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44" documentId="13_ncr:1_{BF3D97E0-1786-4F1C-8481-7DC4B1A843E4}" xr6:coauthVersionLast="47" xr6:coauthVersionMax="47" xr10:uidLastSave="{799F5C60-1E03-4F3C-A92C-FF5342035C2E}"/>
  <bookViews>
    <workbookView xWindow="43710" yWindow="1950" windowWidth="28800" windowHeight="15435" xr2:uid="{13598E40-8B2B-4230-A3F6-5C556DE00A9E}"/>
  </bookViews>
  <sheets>
    <sheet name="Effective May 1 2025" sheetId="14" r:id="rId1"/>
    <sheet name="Effective Jun 1 2025" sheetId="15" r:id="rId2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Z">#REF!</definedName>
    <definedName name="___AIF1">#N/A</definedName>
    <definedName name="___AIF2">#N/A</definedName>
    <definedName name="___CTS1">#N/A</definedName>
    <definedName name="___CTS2">#N/A</definedName>
    <definedName name="___CTS4">#N/A</definedName>
    <definedName name="___CTS5">#N/A</definedName>
    <definedName name="___CTS6">#N/A</definedName>
    <definedName name="___ECO1">#N/A</definedName>
    <definedName name="___ECO2">#N/A</definedName>
    <definedName name="___ECO3">#N/A</definedName>
    <definedName name="___ECO4">#N/A</definedName>
    <definedName name="___ECO5">#N/A</definedName>
    <definedName name="___ECO6">#N/A</definedName>
    <definedName name="___FIN1">#N/A</definedName>
    <definedName name="___FIN2">#N/A</definedName>
    <definedName name="___FIN4">#N/A</definedName>
    <definedName name="___FIN5">#N/A</definedName>
    <definedName name="___FIN6">#N/A</definedName>
    <definedName name="___FOT1">#N/A</definedName>
    <definedName name="___FOT2">#N/A</definedName>
    <definedName name="___GIL1">#N/A</definedName>
    <definedName name="___GIL2">#N/A</definedName>
    <definedName name="___HHR1">#N/A</definedName>
    <definedName name="___HHR2">#N/A</definedName>
    <definedName name="___HHR4">#N/A</definedName>
    <definedName name="___HHR5">#N/A</definedName>
    <definedName name="___HHR6">#N/A</definedName>
    <definedName name="___HTL1">#N/A</definedName>
    <definedName name="___HTL2">#N/A</definedName>
    <definedName name="___INDEX_SHEET___ASAP_Utilities">#REF!</definedName>
    <definedName name="___IPT1">#N/A</definedName>
    <definedName name="___IPT2">#N/A</definedName>
    <definedName name="___JUS1">#N/A</definedName>
    <definedName name="___JUS2">#N/A</definedName>
    <definedName name="___JUS4">#N/A</definedName>
    <definedName name="___JUS5">#N/A</definedName>
    <definedName name="___JUS6">#N/A</definedName>
    <definedName name="___PSC1">#N/A</definedName>
    <definedName name="___PSC2">#N/A</definedName>
    <definedName name="___PSC4">#N/A</definedName>
    <definedName name="___PSC5">#N/A</definedName>
    <definedName name="___PSC6">#N/A</definedName>
    <definedName name="___PYA1">#N/A</definedName>
    <definedName name="___PYA2">#N/A</definedName>
    <definedName name="___RD1">#N/A</definedName>
    <definedName name="___RD2">#N/A</definedName>
    <definedName name="___REV1">#REF!</definedName>
    <definedName name="___REV2">#REF!</definedName>
    <definedName name="___RR4">#N/A</definedName>
    <definedName name="___RR5">#N/A</definedName>
    <definedName name="___RR6">#N/A</definedName>
    <definedName name="___SPT1">#N/A</definedName>
    <definedName name="___SPT2">#N/A</definedName>
    <definedName name="___ST1">#N/A</definedName>
    <definedName name="___ST2">#N/A</definedName>
    <definedName name="___TAB1">#N/A</definedName>
    <definedName name="___TAB2">#N/A</definedName>
    <definedName name="___TIP1">#N/A</definedName>
    <definedName name="___TIP2">#N/A</definedName>
    <definedName name="___WD2">#N/A</definedName>
    <definedName name="___WD4">#N/A</definedName>
    <definedName name="___WD5">#N/A</definedName>
    <definedName name="___WD6">#N/A</definedName>
    <definedName name="__AIF1">#N/A</definedName>
    <definedName name="__AIF2">#N/A</definedName>
    <definedName name="__CTS1">#N/A</definedName>
    <definedName name="__CTS2">#N/A</definedName>
    <definedName name="__CTS4">#N/A</definedName>
    <definedName name="__CTS5">#N/A</definedName>
    <definedName name="__CTS6">#N/A</definedName>
    <definedName name="__ECO1">#N/A</definedName>
    <definedName name="__ECO2">#N/A</definedName>
    <definedName name="__ECO3">#N/A</definedName>
    <definedName name="__ECO4">#N/A</definedName>
    <definedName name="__ECO5">#N/A</definedName>
    <definedName name="__ECO6">#N/A</definedName>
    <definedName name="__FIN1">#N/A</definedName>
    <definedName name="__FIN2">#N/A</definedName>
    <definedName name="__FIN4">#N/A</definedName>
    <definedName name="__FIN5">#N/A</definedName>
    <definedName name="__FIN6">#N/A</definedName>
    <definedName name="__FOT1">#N/A</definedName>
    <definedName name="__FOT2">#N/A</definedName>
    <definedName name="__GIL1">#N/A</definedName>
    <definedName name="__GIL2">#N/A</definedName>
    <definedName name="__HHR1">#N/A</definedName>
    <definedName name="__HHR2">#N/A</definedName>
    <definedName name="__HHR4">#N/A</definedName>
    <definedName name="__HHR5">#N/A</definedName>
    <definedName name="__HHR6">#N/A</definedName>
    <definedName name="__HTL1">#N/A</definedName>
    <definedName name="__HTL2">#N/A</definedName>
    <definedName name="__IPT1">#N/A</definedName>
    <definedName name="__IPT2">#N/A</definedName>
    <definedName name="__JUS1">#N/A</definedName>
    <definedName name="__JUS2">#N/A</definedName>
    <definedName name="__JUS4">#N/A</definedName>
    <definedName name="__JUS5">#N/A</definedName>
    <definedName name="__JUS6">#N/A</definedName>
    <definedName name="__PSC1">#N/A</definedName>
    <definedName name="__PSC2">#N/A</definedName>
    <definedName name="__PSC4">#N/A</definedName>
    <definedName name="__PSC5">#N/A</definedName>
    <definedName name="__PSC6">#N/A</definedName>
    <definedName name="__PYA1">#N/A</definedName>
    <definedName name="__PYA2">#N/A</definedName>
    <definedName name="__RD1">#N/A</definedName>
    <definedName name="__RD2">#N/A</definedName>
    <definedName name="__REV1">#REF!</definedName>
    <definedName name="__REV2">#REF!</definedName>
    <definedName name="__RR4">#N/A</definedName>
    <definedName name="__RR5">#N/A</definedName>
    <definedName name="__RR6">#N/A</definedName>
    <definedName name="__SPT1">#N/A</definedName>
    <definedName name="__SPT2">#N/A</definedName>
    <definedName name="__ST1">#N/A</definedName>
    <definedName name="__ST2">#N/A</definedName>
    <definedName name="__TAB1">#N/A</definedName>
    <definedName name="__TAB2">#N/A</definedName>
    <definedName name="__TIP1">#N/A</definedName>
    <definedName name="__TIP2">#N/A</definedName>
    <definedName name="__WD2">#N/A</definedName>
    <definedName name="__WD4">#N/A</definedName>
    <definedName name="__WD5">#N/A</definedName>
    <definedName name="__WD6">#N/A</definedName>
    <definedName name="_AIF1">#N/A</definedName>
    <definedName name="_AIF2">#N/A</definedName>
    <definedName name="_CTS1">#N/A</definedName>
    <definedName name="_CTS2">#N/A</definedName>
    <definedName name="_CTS4">#N/A</definedName>
    <definedName name="_CTS5">#N/A</definedName>
    <definedName name="_CTS6">#N/A</definedName>
    <definedName name="_ECO1">#N/A</definedName>
    <definedName name="_ECO2">#N/A</definedName>
    <definedName name="_ECO3">#N/A</definedName>
    <definedName name="_ECO4">#N/A</definedName>
    <definedName name="_ECO5">#N/A</definedName>
    <definedName name="_ECO6">#N/A</definedName>
    <definedName name="_F_">#REF!</definedName>
    <definedName name="_FIN1">#N/A</definedName>
    <definedName name="_FIN2">#N/A</definedName>
    <definedName name="_FIN4">#N/A</definedName>
    <definedName name="_FIN5">#N/A</definedName>
    <definedName name="_FIN6">#N/A</definedName>
    <definedName name="_FOT1">#N/A</definedName>
    <definedName name="_FOT2">#N/A</definedName>
    <definedName name="_GIL1">#N/A</definedName>
    <definedName name="_GIL2">#N/A</definedName>
    <definedName name="_H_">#REF!</definedName>
    <definedName name="_HHR1">#N/A</definedName>
    <definedName name="_HHR2">#N/A</definedName>
    <definedName name="_HHR4">#N/A</definedName>
    <definedName name="_HHR5">#N/A</definedName>
    <definedName name="_HHR6">#N/A</definedName>
    <definedName name="_HTL1">#N/A</definedName>
    <definedName name="_HTL2">#N/A</definedName>
    <definedName name="_IPT1">#N/A</definedName>
    <definedName name="_IPT2">#N/A</definedName>
    <definedName name="_JUS1">#N/A</definedName>
    <definedName name="_JUS2">#N/A</definedName>
    <definedName name="_JUS4">#N/A</definedName>
    <definedName name="_JUS5">#N/A</definedName>
    <definedName name="_JUS6">#N/A</definedName>
    <definedName name="_Key1" hidden="1">#REF!</definedName>
    <definedName name="_L_">#REF!</definedName>
    <definedName name="_O_">#REF!</definedName>
    <definedName name="_Order1" hidden="1">255</definedName>
    <definedName name="_P_">#REF!</definedName>
    <definedName name="_PSC1">#N/A</definedName>
    <definedName name="_PSC2">#N/A</definedName>
    <definedName name="_PSC4">#N/A</definedName>
    <definedName name="_PSC5">#N/A</definedName>
    <definedName name="_PSC6">#N/A</definedName>
    <definedName name="_PYA1">#N/A</definedName>
    <definedName name="_PYA2">#N/A</definedName>
    <definedName name="_RD1">#N/A</definedName>
    <definedName name="_RD2">#N/A</definedName>
    <definedName name="_REV1">#REF!</definedName>
    <definedName name="_REV2">#REF!</definedName>
    <definedName name="_RM_">#REF!</definedName>
    <definedName name="_RR4">#N/A</definedName>
    <definedName name="_RR5">#N/A</definedName>
    <definedName name="_RR6">#N/A</definedName>
    <definedName name="_Sort" hidden="1">#REF!</definedName>
    <definedName name="_SPT1">#N/A</definedName>
    <definedName name="_SPT2">#N/A</definedName>
    <definedName name="_SS_">#REF!</definedName>
    <definedName name="_ST1">#N/A</definedName>
    <definedName name="_ST2">#N/A</definedName>
    <definedName name="_TAB1">#N/A</definedName>
    <definedName name="_TAB2">#N/A</definedName>
    <definedName name="_TIP1">#N/A</definedName>
    <definedName name="_TIP2">#N/A</definedName>
    <definedName name="_TL_">#REF!</definedName>
    <definedName name="_V_">#REF!</definedName>
    <definedName name="_WD2">#N/A</definedName>
    <definedName name="_WD4">#N/A</definedName>
    <definedName name="_WD5">#N/A</definedName>
    <definedName name="_WD6">#N/A</definedName>
    <definedName name="A">#REF!</definedName>
    <definedName name="aaaa">#REF!</definedName>
    <definedName name="aaaaaa">#REF!</definedName>
    <definedName name="AFUDC">#REF!</definedName>
    <definedName name="all">#REF!</definedName>
    <definedName name="ALLOT">#N/A</definedName>
    <definedName name="ALTA">#N/A</definedName>
    <definedName name="ALTB">#N/A</definedName>
    <definedName name="ALTC">#N/A</definedName>
    <definedName name="ALTD">#N/A</definedName>
    <definedName name="ALTE1">#N/A</definedName>
    <definedName name="ALTE2">#N/A</definedName>
    <definedName name="AMMORTIZATION">#N/A</definedName>
    <definedName name="aprmax">#REF!</definedName>
    <definedName name="asd">#REF!</definedName>
    <definedName name="augmax">#REF!</definedName>
    <definedName name="Ba">#REF!</definedName>
    <definedName name="BEAVER_">#REF!</definedName>
    <definedName name="BEAVERKWHR">#REF!</definedName>
    <definedName name="BEAVERLITRES">#REF!</definedName>
    <definedName name="BP_Query_for_Planning">#REF!</definedName>
    <definedName name="BP_with_Future_Year">#REF!</definedName>
    <definedName name="BP_YEC">#REF!</definedName>
    <definedName name="C_">#REF!</definedName>
    <definedName name="Call_Centre_cost">#REF!</definedName>
    <definedName name="Call_Centre_num">#REF!</definedName>
    <definedName name="CAPEXP">#N/A</definedName>
    <definedName name="CAPEXPEND">#N/A</definedName>
    <definedName name="CAPIN">#N/A</definedName>
    <definedName name="CAPITAL">#N/A</definedName>
    <definedName name="CAPITALE">#N/A</definedName>
    <definedName name="CAPITALF">#N/A</definedName>
    <definedName name="CAPOLD">#N/A</definedName>
    <definedName name="CAPOLDC">#N/A</definedName>
    <definedName name="CAPOLDR">#N/A</definedName>
    <definedName name="CAPPER1">#N/A</definedName>
    <definedName name="CAPPERSONS">#N/A</definedName>
    <definedName name="CAPPY">#N/A</definedName>
    <definedName name="CAPPYBREAK">#N/A</definedName>
    <definedName name="CAPREC">#N/A</definedName>
    <definedName name="CAPREC1">#N/A</definedName>
    <definedName name="CAPREC2">#N/A</definedName>
    <definedName name="CAPRECE">#N/A</definedName>
    <definedName name="CAPRECF">#N/A</definedName>
    <definedName name="CAPRECOV">#N/A</definedName>
    <definedName name="CAPRECOVER">#N/A</definedName>
    <definedName name="CAPSPENDING">#N/A</definedName>
    <definedName name="CAPTERMPY">#N/A</definedName>
    <definedName name="CAPTRANSFER">#N/A</definedName>
    <definedName name="CARMACKS_">#REF!</definedName>
    <definedName name="CARMACKSKWHR">#REF!</definedName>
    <definedName name="CASH1">#REF!</definedName>
    <definedName name="CASH2">#REF!</definedName>
    <definedName name="CHOICE">#N/A</definedName>
    <definedName name="CLOAN">#N/A</definedName>
    <definedName name="Community">#REF!</definedName>
    <definedName name="COPY1">#N/A</definedName>
    <definedName name="COPY2">#N/A</definedName>
    <definedName name="COTHER">#N/A</definedName>
    <definedName name="CREC1">#N/A</definedName>
    <definedName name="CREC2">#N/A</definedName>
    <definedName name="CTRANSFER">#N/A</definedName>
    <definedName name="CTS2F">#N/A</definedName>
    <definedName name="CTS3O">#N/A</definedName>
    <definedName name="CTS3P">#N/A</definedName>
    <definedName name="CTS3T">#N/A</definedName>
    <definedName name="CTS5I">#N/A</definedName>
    <definedName name="CTS5T">#N/A</definedName>
    <definedName name="CTSCAPFIN">#N/A</definedName>
    <definedName name="CTSCAPIN">#N/A</definedName>
    <definedName name="CTSIND">#N/A</definedName>
    <definedName name="CTSOLDOM">#N/A</definedName>
    <definedName name="CTSOLDOMR">#N/A</definedName>
    <definedName name="CTSPE">#N/A</definedName>
    <definedName name="CTSPF">#N/A</definedName>
    <definedName name="CTSREV1">#N/A</definedName>
    <definedName name="CTSREV2">#N/A</definedName>
    <definedName name="CTSTERM">#N/A</definedName>
    <definedName name="_xlnm.Database">#REF!</definedName>
    <definedName name="decmax">#REF!</definedName>
    <definedName name="DEST_">#REF!</definedName>
    <definedName name="DESTKWHR">#REF!</definedName>
    <definedName name="DESTLITRES">#REF!</definedName>
    <definedName name="DONE">#N/A</definedName>
    <definedName name="ECO2F">#N/A</definedName>
    <definedName name="ECO3O">#N/A</definedName>
    <definedName name="ECO3P">#N/A</definedName>
    <definedName name="ECO3T">#N/A</definedName>
    <definedName name="ECO5I">#N/A</definedName>
    <definedName name="ECO5T">#N/A</definedName>
    <definedName name="ECON1">#N/A</definedName>
    <definedName name="ECON3O">#N/A</definedName>
    <definedName name="ECON3P">#N/A</definedName>
    <definedName name="ECON3T">#N/A</definedName>
    <definedName name="ECON4">#N/A</definedName>
    <definedName name="ECON5">#N/A</definedName>
    <definedName name="ECON5I">#N/A</definedName>
    <definedName name="ECON5T">#N/A</definedName>
    <definedName name="ECON6">#N/A</definedName>
    <definedName name="ECONCAPFIN">#N/A</definedName>
    <definedName name="ECONCAPIN">#N/A</definedName>
    <definedName name="ECONFR">#N/A</definedName>
    <definedName name="ECONIND">#N/A</definedName>
    <definedName name="ECONOLDCR">#N/A</definedName>
    <definedName name="ECONOLDOM">#N/A</definedName>
    <definedName name="ECONPE">#N/A</definedName>
    <definedName name="ECONPF">#N/A</definedName>
    <definedName name="ECONR">#N/A</definedName>
    <definedName name="ECONTERM">#N/A</definedName>
    <definedName name="ECOOLDOM">#N/A</definedName>
    <definedName name="ECOOLDOMR">#N/A</definedName>
    <definedName name="EDUC1">#N/A</definedName>
    <definedName name="EDUC2">#N/A</definedName>
    <definedName name="EDUC2F">#N/A</definedName>
    <definedName name="EDUC3O">#N/A</definedName>
    <definedName name="EDUC3P">#N/A</definedName>
    <definedName name="EDUC3T">#N/A</definedName>
    <definedName name="EDUC4">#N/A</definedName>
    <definedName name="EDUC5">#N/A</definedName>
    <definedName name="EDUC5I">#N/A</definedName>
    <definedName name="EDUC5T">#N/A</definedName>
    <definedName name="EDUC6">#N/A</definedName>
    <definedName name="EDUCIND">#N/A</definedName>
    <definedName name="EDUCOLDOM">#N/A</definedName>
    <definedName name="EDUCOLDOMR">#N/A</definedName>
    <definedName name="EDUCPE">#N/A</definedName>
    <definedName name="EDUCPF">#N/A</definedName>
    <definedName name="EDUCTERM">#N/A</definedName>
    <definedName name="ENTIRE">#N/A</definedName>
    <definedName name="EQ1_">#N/A</definedName>
    <definedName name="EQ2_">#N/A</definedName>
    <definedName name="EQPT1">#N/A</definedName>
    <definedName name="EQPT2">#N/A</definedName>
    <definedName name="Estimated_Voice___South">#REF!</definedName>
    <definedName name="febmax">#REF!</definedName>
    <definedName name="ff">#REF!</definedName>
    <definedName name="FIN2F">#N/A</definedName>
    <definedName name="FIN3O">#N/A</definedName>
    <definedName name="FIN3P">#N/A</definedName>
    <definedName name="FIN3T">#N/A</definedName>
    <definedName name="FIN5I">#N/A</definedName>
    <definedName name="FIN5T">#N/A</definedName>
    <definedName name="FINES1">#N/A</definedName>
    <definedName name="FINES2">#N/A</definedName>
    <definedName name="FINOLDOM">#N/A</definedName>
    <definedName name="FINOLDOMR">#N/A</definedName>
    <definedName name="FINSUMMARY">#N/A</definedName>
    <definedName name="FTN_CALCULATION_AND_PMT_AMOUNTS">#REF!</definedName>
    <definedName name="FTN_SALES_ANALYSIS">#REF!</definedName>
    <definedName name="ftnpaymentamounts">#REF!</definedName>
    <definedName name="FTNSales_for_year">#REF!</definedName>
    <definedName name="GOVT1">#N/A</definedName>
    <definedName name="GOVT2">#N/A</definedName>
    <definedName name="GOVT2F">#N/A</definedName>
    <definedName name="GOVT3O">#N/A</definedName>
    <definedName name="GOVT3P">#N/A</definedName>
    <definedName name="GOVT3T">#N/A</definedName>
    <definedName name="GOVT4">#N/A</definedName>
    <definedName name="GOVT5I">#N/A</definedName>
    <definedName name="GOVT5T">#N/A</definedName>
    <definedName name="GOVT6">#N/A</definedName>
    <definedName name="GOVTIND">#N/A</definedName>
    <definedName name="GOVTOLDOM">#N/A</definedName>
    <definedName name="GOVTOLDOMR">#N/A</definedName>
    <definedName name="GOVTPE">#N/A</definedName>
    <definedName name="GOVTPF">#N/A</definedName>
    <definedName name="GOVTTERM">#N/A</definedName>
    <definedName name="GSCAPFIN">#N/A</definedName>
    <definedName name="GSCAPIN">#N/A</definedName>
    <definedName name="HAINES_">#REF!</definedName>
    <definedName name="HAINESKWHR">#REF!</definedName>
    <definedName name="hcredit">#REF!</definedName>
    <definedName name="hh">#REF!</definedName>
    <definedName name="HHR2F">#N/A</definedName>
    <definedName name="HHR3O">#N/A</definedName>
    <definedName name="HHR3P">#N/A</definedName>
    <definedName name="HHR3T">#N/A</definedName>
    <definedName name="HHR5I">#N/A</definedName>
    <definedName name="HHR5T">#N/A</definedName>
    <definedName name="HHRFR">#N/A</definedName>
    <definedName name="HHRIND">#N/A</definedName>
    <definedName name="HHROLDCR">#N/A</definedName>
    <definedName name="HHROLDOM">#N/A</definedName>
    <definedName name="HHROLDOMR">#N/A</definedName>
    <definedName name="HHRPE">#N/A</definedName>
    <definedName name="HHRPF">#N/A</definedName>
    <definedName name="HHRR">#N/A</definedName>
    <definedName name="HHRTERM">#N/A</definedName>
    <definedName name="HPSET">#REF!</definedName>
    <definedName name="hpset1">#REF!</definedName>
    <definedName name="HPSETMACRO">#REF!</definedName>
    <definedName name="hpsetmacro2">#REF!</definedName>
    <definedName name="INDET">#N/A</definedName>
    <definedName name="index">#REF!</definedName>
    <definedName name="INDPY1">#N/A</definedName>
    <definedName name="INDPY2">#N/A</definedName>
    <definedName name="INDTERMPY">#N/A</definedName>
    <definedName name="input">#REF!</definedName>
    <definedName name="Insurance">#REF!</definedName>
    <definedName name="INTAX1">#N/A</definedName>
    <definedName name="INTAX2">#N/A</definedName>
    <definedName name="INVEST1">#N/A</definedName>
    <definedName name="INVEST2">#N/A</definedName>
    <definedName name="janmax">#REF!</definedName>
    <definedName name="jj">#REF!</definedName>
    <definedName name="julmax">#REF!</definedName>
    <definedName name="junmax">#REF!</definedName>
    <definedName name="JUS2F">#N/A</definedName>
    <definedName name="JUS3O">#N/A</definedName>
    <definedName name="JUS3P">#N/A</definedName>
    <definedName name="JUS3T">#N/A</definedName>
    <definedName name="JUS5I">#N/A</definedName>
    <definedName name="JUS5T">#N/A</definedName>
    <definedName name="JUSOLDOM">#N/A</definedName>
    <definedName name="JUSOLDOMR">#N/A</definedName>
    <definedName name="KAPITALPY">#N/A</definedName>
    <definedName name="KENO_">#REF!</definedName>
    <definedName name="KENOKWHR">#REF!</definedName>
    <definedName name="kk">#REF!</definedName>
    <definedName name="Laptops_cost">#REF!</definedName>
    <definedName name="Laptops_num">#REF!</definedName>
    <definedName name="LESS__Hardware___Voice_Costs_to_be_capitalized">#REF!</definedName>
    <definedName name="LFRP1">#N/A</definedName>
    <definedName name="LFRP2">#N/A</definedName>
    <definedName name="LIQTAX1">#N/A</definedName>
    <definedName name="LIQTAX2">#N/A</definedName>
    <definedName name="LIQUOR1">#N/A</definedName>
    <definedName name="LIQUOR2">#N/A</definedName>
    <definedName name="LNG_CARRIER">#REF!</definedName>
    <definedName name="LNG_SOURCE">#REF!</definedName>
    <definedName name="LOAN">#N/A</definedName>
    <definedName name="LOANCE1">#N/A</definedName>
    <definedName name="LOANCE2">#N/A</definedName>
    <definedName name="LOANCR1">#N/A</definedName>
    <definedName name="LOANCR2">#N/A</definedName>
    <definedName name="LOANIE1">#N/A</definedName>
    <definedName name="LOANIE2">#N/A</definedName>
    <definedName name="LOANIR1">#N/A</definedName>
    <definedName name="LOANIR2">#N/A</definedName>
    <definedName name="LOANP">#N/A</definedName>
    <definedName name="LOANPE1">#N/A</definedName>
    <definedName name="LOANPE2">#N/A</definedName>
    <definedName name="LOANPR1">#N/A</definedName>
    <definedName name="LOANPR2">#N/A</definedName>
    <definedName name="LOSSES">#REF!</definedName>
    <definedName name="MACRO">#N/A</definedName>
    <definedName name="marmax">#REF!</definedName>
    <definedName name="maxmar">#REF!</definedName>
    <definedName name="maymax">#REF!</definedName>
    <definedName name="MENU">#N/A</definedName>
    <definedName name="MENU2">#N/A</definedName>
    <definedName name="MISC">#N/A</definedName>
    <definedName name="MISC1">#N/A</definedName>
    <definedName name="MISC2">#N/A</definedName>
    <definedName name="no">#REF!</definedName>
    <definedName name="none">#REF!</definedName>
    <definedName name="novmax">#REF!</definedName>
    <definedName name="Number">#REF!</definedName>
    <definedName name="Number_of_staff">#REF!</definedName>
    <definedName name="NvsASD">"V1999-06-30"</definedName>
    <definedName name="NvsAutoDrillOk">"VN"</definedName>
    <definedName name="NvsElapsedTime">0.000781365735747386</definedName>
    <definedName name="NvsEndTime">36349.6769064815</definedName>
    <definedName name="NvsInstSpec">"%"</definedName>
    <definedName name="NvsLayoutType">"M3"</definedName>
    <definedName name="NvsPanelEffdt">"V1997-01-01"</definedName>
    <definedName name="NvsPanelSetid">"VYEC"</definedName>
    <definedName name="NvsReqBU">"VYEC"</definedName>
    <definedName name="NvsReqBUOnly">"VY"</definedName>
    <definedName name="NvsTransLed">"VN"</definedName>
    <definedName name="NvsTreeASD">"V1999-06-30"</definedName>
    <definedName name="octmax">#REF!</definedName>
    <definedName name="OLDC">#N/A</definedName>
    <definedName name="OLDCROW_">#REF!</definedName>
    <definedName name="OLDCROWKWHR">#REF!</definedName>
    <definedName name="OLDCROWKWR">#REF!</definedName>
    <definedName name="OLDCROWLITRES">#REF!</definedName>
    <definedName name="OLDOM">#N/A</definedName>
    <definedName name="OLDOMHSG">#N/A</definedName>
    <definedName name="OLDOMR">#N/A</definedName>
    <definedName name="OLDR">#N/A</definedName>
    <definedName name="OMALLOT">#N/A</definedName>
    <definedName name="OMALLOTMENT">#N/A</definedName>
    <definedName name="OMCOMPPY">#N/A</definedName>
    <definedName name="OMEXP">#N/A</definedName>
    <definedName name="OMEXPEND">#N/A</definedName>
    <definedName name="OMEXPENHSG">#N/A</definedName>
    <definedName name="OMEXPENSE">#N/A</definedName>
    <definedName name="OMINDPY1">#N/A</definedName>
    <definedName name="OMINDPY2">#N/A</definedName>
    <definedName name="OMPERSONS">#N/A</definedName>
    <definedName name="OMPY">#N/A</definedName>
    <definedName name="OMPYBREAK">#N/A</definedName>
    <definedName name="OMREC">#N/A</definedName>
    <definedName name="OMRECOVER">#N/A</definedName>
    <definedName name="OMRECOVERY">#N/A</definedName>
    <definedName name="OMSPENDING">#N/A</definedName>
    <definedName name="OMSPLITPY">#N/A</definedName>
    <definedName name="OMTERMPY">#N/A</definedName>
    <definedName name="OMTERMPY1">#N/A</definedName>
    <definedName name="OMTERMPY2">#N/A</definedName>
    <definedName name="OMTRANSFER">#N/A</definedName>
    <definedName name="optha">#REF!</definedName>
    <definedName name="opthd">#REF!</definedName>
    <definedName name="OREV">#N/A</definedName>
    <definedName name="Other">#REF!</definedName>
    <definedName name="pafe2">#REF!</definedName>
    <definedName name="page1">#REF!</definedName>
    <definedName name="page2">#REF!</definedName>
    <definedName name="page3">#REF!</definedName>
    <definedName name="PAGE6">#REF!</definedName>
    <definedName name="page6_7">#REF!,#REF!</definedName>
    <definedName name="PAGE7">#REF!</definedName>
    <definedName name="PAGE9">#REF!</definedName>
    <definedName name="part1">#REF!</definedName>
    <definedName name="part2">#REF!</definedName>
    <definedName name="PCs_cost">#REF!</definedName>
    <definedName name="PCs_num">#REF!</definedName>
    <definedName name="PELLY_">#REF!</definedName>
    <definedName name="PELLYKWHR">#REF!</definedName>
    <definedName name="PELLYLITRES">#REF!</definedName>
    <definedName name="PERSON">#N/A</definedName>
    <definedName name="PHOT1">#N/A</definedName>
    <definedName name="PHOT2">#N/A</definedName>
    <definedName name="PRINT">#N/A</definedName>
    <definedName name="_xlnm.Print_Area" localSheetId="1">'Effective Jun 1 2025'!$A$1:$E$39</definedName>
    <definedName name="_xlnm.Print_Area" localSheetId="0">'Effective May 1 2025'!$A$1:$E$39</definedName>
    <definedName name="Print_Area_MI">#REF!</definedName>
    <definedName name="PRINTALLOT">#N/A</definedName>
    <definedName name="PRINTCAPPY1">#N/A</definedName>
    <definedName name="PRINTCAPPY2">#N/A</definedName>
    <definedName name="Printer___High_cost">#REF!</definedName>
    <definedName name="Printer___High_num">#REF!</definedName>
    <definedName name="Printer___Low_cost">#REF!</definedName>
    <definedName name="Printer___Low_num">#REF!</definedName>
    <definedName name="Printer___Standard_cost">#REF!</definedName>
    <definedName name="Printer___Standard_num">#REF!</definedName>
    <definedName name="PRINTFINANCIAL">#N/A</definedName>
    <definedName name="PRINTO_M">#N/A</definedName>
    <definedName name="PRINTO_MPY1">#N/A</definedName>
    <definedName name="PRINTO_MPY2">#N/A</definedName>
    <definedName name="PRINTREVENUE">#N/A</definedName>
    <definedName name="PRINTSUMPY">#N/A</definedName>
    <definedName name="PRINTTOTAL">#N/A</definedName>
    <definedName name="Proj55156">#REF!</definedName>
    <definedName name="Proj55156.">#REF!</definedName>
    <definedName name="PSC2F">#N/A</definedName>
    <definedName name="PSC3O">#N/A</definedName>
    <definedName name="PSC3P">#N/A</definedName>
    <definedName name="PSC3T">#N/A</definedName>
    <definedName name="PSC5I">#N/A</definedName>
    <definedName name="PSC5T">#N/A</definedName>
    <definedName name="PSCOLDOM">#N/A</definedName>
    <definedName name="PSCOLDOMR">#N/A</definedName>
    <definedName name="PUTT1">#N/A</definedName>
    <definedName name="PUTT2">#N/A</definedName>
    <definedName name="PYTOTALS">#N/A</definedName>
    <definedName name="Rate_Table">#REF!</definedName>
    <definedName name="REV">#N/A</definedName>
    <definedName name="REVENUE">#N/A</definedName>
    <definedName name="REVENUES">#N/A</definedName>
    <definedName name="ridera2">#REF!</definedName>
    <definedName name="RiderJForecast">#REF!</definedName>
    <definedName name="RidersGST2008">#REF!</definedName>
    <definedName name="RNEW1">#N/A</definedName>
    <definedName name="RNEW2">#N/A</definedName>
    <definedName name="RNEW2F">#N/A</definedName>
    <definedName name="RNEWIND">#N/A</definedName>
    <definedName name="RNEWOLDOM">#N/A</definedName>
    <definedName name="RNEWOLDOMR">#N/A</definedName>
    <definedName name="RNEWPE">#N/A</definedName>
    <definedName name="RNEWPF">#N/A</definedName>
    <definedName name="RNEWTERM">#N/A</definedName>
    <definedName name="rolling">#REF!</definedName>
    <definedName name="ROSS_">#REF!</definedName>
    <definedName name="ROSSKWHR">#REF!</definedName>
    <definedName name="rp930je">#REF!</definedName>
    <definedName name="RR3O">#N/A</definedName>
    <definedName name="RR3P">#N/A</definedName>
    <definedName name="RR3T">#N/A</definedName>
    <definedName name="RR5I">#N/A</definedName>
    <definedName name="RR5T">#N/A</definedName>
    <definedName name="rt11dc1">#REF!</definedName>
    <definedName name="rt11de1">#REF!</definedName>
    <definedName name="rt11ge1">#REF!</definedName>
    <definedName name="rt11sc1">#REF!</definedName>
    <definedName name="rt11te1">#REF!</definedName>
    <definedName name="rt21dc1">#REF!</definedName>
    <definedName name="rt21dd1">#REF!</definedName>
    <definedName name="rt21de1">#REF!</definedName>
    <definedName name="rt21de2">#REF!</definedName>
    <definedName name="rt21ge1">#REF!</definedName>
    <definedName name="rt21ge2">#REF!</definedName>
    <definedName name="rt21sc1">#REF!</definedName>
    <definedName name="rt21sd1">#REF!</definedName>
    <definedName name="rt21tc1">#REF!</definedName>
    <definedName name="rt21td1">#REF!</definedName>
    <definedName name="rt21te1">#REF!</definedName>
    <definedName name="rt21te2">#REF!</definedName>
    <definedName name="rt22dc1">#REF!</definedName>
    <definedName name="rt22dd1">#REF!</definedName>
    <definedName name="rt22de1">#REF!</definedName>
    <definedName name="rt22de2">#REF!</definedName>
    <definedName name="rt22ge1">#REF!</definedName>
    <definedName name="rt22ge2">#REF!</definedName>
    <definedName name="rt22sc1">#REF!</definedName>
    <definedName name="rt22sd1">#REF!</definedName>
    <definedName name="rt22tc1">#REF!</definedName>
    <definedName name="rt22td1">#REF!</definedName>
    <definedName name="rt22te1">#REF!</definedName>
    <definedName name="rt22te2">#REF!</definedName>
    <definedName name="rt25dc1">#REF!</definedName>
    <definedName name="rt25dd1">#REF!</definedName>
    <definedName name="rt25de1">#REF!</definedName>
    <definedName name="rt25de2">#REF!</definedName>
    <definedName name="rt25ge1">#REF!</definedName>
    <definedName name="rt25ge2">#REF!</definedName>
    <definedName name="rt25tc1">#REF!</definedName>
    <definedName name="rt25td1">#REF!</definedName>
    <definedName name="rt25te1">#REF!</definedName>
    <definedName name="rt25te2">#REF!</definedName>
    <definedName name="rt26dc1">#REF!</definedName>
    <definedName name="rt26dd1">#REF!</definedName>
    <definedName name="rt31ddd1">#REF!</definedName>
    <definedName name="rt31ddd2">#REF!</definedName>
    <definedName name="rt31dde1">#REF!</definedName>
    <definedName name="rt31dde2">#REF!</definedName>
    <definedName name="rt31dge1">#REF!</definedName>
    <definedName name="rt31dge2">#REF!</definedName>
    <definedName name="rt31dsd1">#REF!</definedName>
    <definedName name="rt31dsd2">#REF!</definedName>
    <definedName name="rt31dtd1">#REF!</definedName>
    <definedName name="rt31dtd2">#REF!</definedName>
    <definedName name="rt31dte1">#REF!</definedName>
    <definedName name="rt31dte2">#REF!</definedName>
    <definedName name="rt31tdd1">#REF!</definedName>
    <definedName name="rt31tdd2">#REF!</definedName>
    <definedName name="rt31tde1">#REF!</definedName>
    <definedName name="rt31tde2">#REF!</definedName>
    <definedName name="rt31tge1">#REF!</definedName>
    <definedName name="rt31tge2">#REF!</definedName>
    <definedName name="rt31tsd1">#REF!</definedName>
    <definedName name="rt31tsd2">#REF!</definedName>
    <definedName name="rt31ttd1">#REF!</definedName>
    <definedName name="rt31ttd2">#REF!</definedName>
    <definedName name="rt31tte1">#REF!</definedName>
    <definedName name="rt31tte2">#REF!</definedName>
    <definedName name="rt32dd1">#REF!</definedName>
    <definedName name="rt32dd2">#REF!</definedName>
    <definedName name="rt32de1">#REF!</definedName>
    <definedName name="rt32de2">#REF!</definedName>
    <definedName name="rt32ge1">#REF!</definedName>
    <definedName name="rt32ge2">#REF!</definedName>
    <definedName name="rt32sd1">#REF!</definedName>
    <definedName name="rt32sd2">#REF!</definedName>
    <definedName name="rt32td1">#REF!</definedName>
    <definedName name="rt32td2">#REF!</definedName>
    <definedName name="rt32te1">#REF!</definedName>
    <definedName name="rt32te2">#REF!</definedName>
    <definedName name="rt33ge1">#REF!</definedName>
    <definedName name="rt33ge2">#REF!</definedName>
    <definedName name="rt33sc1">#REF!</definedName>
    <definedName name="rt33se1">#REF!</definedName>
    <definedName name="rt33se2">#REF!</definedName>
    <definedName name="rt33tc1">#REF!</definedName>
    <definedName name="rt33te1">#REF!</definedName>
    <definedName name="rt33te2">#REF!</definedName>
    <definedName name="rt38ge1">#REF!</definedName>
    <definedName name="rt38ge2">#REF!</definedName>
    <definedName name="rt41dc1">#REF!</definedName>
    <definedName name="rt41dd1">#REF!</definedName>
    <definedName name="rt41de1">#REF!</definedName>
    <definedName name="rt41de2">#REF!</definedName>
    <definedName name="rt41ge1">#REF!</definedName>
    <definedName name="rt41ge2">#REF!</definedName>
    <definedName name="rt41sc1">#REF!</definedName>
    <definedName name="rt41sd1">#REF!</definedName>
    <definedName name="rt41tc1">#REF!</definedName>
    <definedName name="rt41td1">#REF!</definedName>
    <definedName name="rt41te1">#REF!</definedName>
    <definedName name="rt41te2">#REF!</definedName>
    <definedName name="rt51dc1">#REF!</definedName>
    <definedName name="rt51dd1">#REF!</definedName>
    <definedName name="rt51de1">#REF!</definedName>
    <definedName name="rt51de2">#REF!</definedName>
    <definedName name="rt51ge1">#REF!</definedName>
    <definedName name="rt51ge2">#REF!</definedName>
    <definedName name="rt51sc1">#REF!</definedName>
    <definedName name="rt51sd1">#REF!</definedName>
    <definedName name="rt51tc1">#REF!</definedName>
    <definedName name="rt51td1">#REF!</definedName>
    <definedName name="rt51te1">#REF!</definedName>
    <definedName name="rt51te2">#REF!</definedName>
    <definedName name="rt56dc1">#REF!</definedName>
    <definedName name="rt56dd1">#REF!</definedName>
    <definedName name="rt56de1">#REF!</definedName>
    <definedName name="rt56de2">#REF!</definedName>
    <definedName name="rt56ge1">#REF!</definedName>
    <definedName name="rt56ge2">#REF!</definedName>
    <definedName name="rt56sc1">#REF!</definedName>
    <definedName name="rt56sd1">#REF!</definedName>
    <definedName name="rt56tc1">#REF!</definedName>
    <definedName name="rt56td1">#REF!</definedName>
    <definedName name="rt56te1">#REF!</definedName>
    <definedName name="rt56te2">#REF!</definedName>
    <definedName name="rt61dabcd1">#REF!</definedName>
    <definedName name="rt61gd1">#REF!</definedName>
    <definedName name="rt61td1">#REF!</definedName>
    <definedName name="rt63dabced1">#REF!</definedName>
    <definedName name="rt63gd1">#REF!</definedName>
    <definedName name="rt63td1">#REF!</definedName>
    <definedName name="Sales2008">#REF!</definedName>
    <definedName name="Salesforecastdollars">#REF!</definedName>
    <definedName name="SalesforecastKWh">#REF!</definedName>
    <definedName name="Sch2OMDetail">#REF!</definedName>
    <definedName name="Schedule10B5">#REF!</definedName>
    <definedName name="Schedule11B4">#REF!</definedName>
    <definedName name="Schedule11B5">#REF!</definedName>
    <definedName name="Schedule12B2">#REF!</definedName>
    <definedName name="Schedule15B2">#REF!</definedName>
    <definedName name="Schedule15B3">#REF!</definedName>
    <definedName name="Schedule16B3">#REF!</definedName>
    <definedName name="Schedule16B4">#REF!</definedName>
    <definedName name="Schedule16B5">#REF!</definedName>
    <definedName name="Schedule17B3">#REF!</definedName>
    <definedName name="Schedule17B4">#REF!</definedName>
    <definedName name="Schedule19B2">#REF!</definedName>
    <definedName name="Schedule20B5">#REF!</definedName>
    <definedName name="Schedule21B4">#REF!</definedName>
    <definedName name="Schedule21B5">#REF!</definedName>
    <definedName name="Schedule22B2">#REF!</definedName>
    <definedName name="Schedule22B4">#REF!</definedName>
    <definedName name="Schedule22B5">#REF!</definedName>
    <definedName name="Schedule22B8">#REF!</definedName>
    <definedName name="Schedule24E1">#REF!</definedName>
    <definedName name="Schedule24E2">#REF!</definedName>
    <definedName name="Schedule24E3">#REF!</definedName>
    <definedName name="Schedule26E4">#REF!</definedName>
    <definedName name="Schedule26E5">#REF!</definedName>
    <definedName name="Schedule29B1">#REF!</definedName>
    <definedName name="Schedule29B10">#REF!</definedName>
    <definedName name="Schedule30B1">#REF!</definedName>
    <definedName name="Schedule4B2">#REF!</definedName>
    <definedName name="Schedule4B5">#REF!</definedName>
    <definedName name="Schedule5B2">#REF!</definedName>
    <definedName name="Schedule5B3">#REF!</definedName>
    <definedName name="Schedule5B4">#REF!</definedName>
    <definedName name="Schedule6B3">#REF!</definedName>
    <definedName name="Schedule6B4">#REF!</definedName>
    <definedName name="Schedule6B5">#REF!</definedName>
    <definedName name="Schedule7B4">#REF!</definedName>
    <definedName name="Schedule9B2">#REF!</definedName>
    <definedName name="sencount" hidden="1">2</definedName>
    <definedName name="sepmax">#REF!</definedName>
    <definedName name="Specialized_Hardware">#REF!</definedName>
    <definedName name="START">#N/A</definedName>
    <definedName name="STEWART_">#REF!</definedName>
    <definedName name="STEWARTKWHR">#REF!</definedName>
    <definedName name="STEWARTLITRES">#REF!</definedName>
    <definedName name="SUMMARY">#REF!</definedName>
    <definedName name="SWIFT_">#REF!</definedName>
    <definedName name="SWIFTKWHR">#REF!</definedName>
    <definedName name="SWIFTLITRES">#REF!</definedName>
    <definedName name="TABLE">#REF!</definedName>
    <definedName name="taxes">#REF!</definedName>
    <definedName name="TERM">#N/A</definedName>
    <definedName name="Terminals_cost">#REF!</definedName>
    <definedName name="Terminals_num">#REF!</definedName>
    <definedName name="TERPY1">#N/A</definedName>
    <definedName name="TERPY2">#N/A</definedName>
    <definedName name="TEST">#REF!</definedName>
    <definedName name="Total_Distributed">#REF!</definedName>
    <definedName name="Total_Hardware">#REF!</definedName>
    <definedName name="Total_Mainframe_Costs">#REF!</definedName>
    <definedName name="TOTAL_O_M">#REF!</definedName>
    <definedName name="Total_Standard_Hardware">#REF!</definedName>
    <definedName name="TOTALS">#N/A</definedName>
    <definedName name="TOUR1">#N/A</definedName>
    <definedName name="TOUR2">#N/A</definedName>
    <definedName name="TOUR2F">#N/A</definedName>
    <definedName name="TOUR3O">#N/A</definedName>
    <definedName name="TOUR3P">#N/A</definedName>
    <definedName name="TOUR3T">#N/A</definedName>
    <definedName name="TOUR4">#N/A</definedName>
    <definedName name="TOUR5">#N/A</definedName>
    <definedName name="TOUR5I">#N/A</definedName>
    <definedName name="TOUR5T">#N/A</definedName>
    <definedName name="TOUR6">#N/A</definedName>
    <definedName name="TOURCAPFIN">#N/A</definedName>
    <definedName name="TOURCAPIN">#N/A</definedName>
    <definedName name="TOURIND">#N/A</definedName>
    <definedName name="TOUROLDOM">#N/A</definedName>
    <definedName name="TOUROLDOMR">#N/A</definedName>
    <definedName name="TOURPE">#N/A</definedName>
    <definedName name="TOURPF">#N/A</definedName>
    <definedName name="TOURTERM">#N/A</definedName>
    <definedName name="Training_Cost">#REF!</definedName>
    <definedName name="TRANSFER">#N/A</definedName>
    <definedName name="TREV">#N/A</definedName>
    <definedName name="ttlannualdiesel">#REF!</definedName>
    <definedName name="ttlannualeso">#REF!</definedName>
    <definedName name="ttlannualsales">#REF!</definedName>
    <definedName name="ttlretailsales9899">#REF!</definedName>
    <definedName name="ttlyecdiesel9899">#REF!</definedName>
    <definedName name="ttlyeceso9899">#REF!</definedName>
    <definedName name="ValueDate">#REF!</definedName>
    <definedName name="variance">#REF!</definedName>
    <definedName name="Voice___Long_Distance">#REF!</definedName>
    <definedName name="Voice_Lines_cost">#REF!</definedName>
    <definedName name="Voice_Lines_num">#REF!</definedName>
    <definedName name="Voice_Mail_cost">#REF!</definedName>
    <definedName name="Voice_Mail_num">#REF!</definedName>
    <definedName name="Voice_Sets_cost">#REF!</definedName>
    <definedName name="Voice_Sets_num">#REF!</definedName>
    <definedName name="vvvv">#REF!</definedName>
    <definedName name="w3aje">#REF!</definedName>
    <definedName name="WAN">#REF!</definedName>
    <definedName name="WATSON_">#REF!</definedName>
    <definedName name="WATSONKWHR">#REF!</definedName>
    <definedName name="WATSONLITRES">#REF!</definedName>
    <definedName name="WD2F">#N/A</definedName>
    <definedName name="WD3O">#N/A</definedName>
    <definedName name="WD3P">#N/A</definedName>
    <definedName name="WD3T">#N/A</definedName>
    <definedName name="WD5I">#N/A</definedName>
    <definedName name="WD5T">#N/A</definedName>
    <definedName name="WDIR1">#N/A</definedName>
    <definedName name="WDIR2">#N/A</definedName>
    <definedName name="WDIR2F">#N/A</definedName>
    <definedName name="WDIROLDOM">#N/A</definedName>
    <definedName name="WDIROLDOMR">#N/A</definedName>
    <definedName name="WHSE_">#REF!</definedName>
    <definedName name="WHSEKWHR">#REF!</definedName>
    <definedName name="WIP">#REF!</definedName>
    <definedName name="YDC1">#N/A</definedName>
    <definedName name="YDC2">#N/A</definedName>
    <definedName name="YDC2F">#N/A</definedName>
    <definedName name="YDC3O">#N/A</definedName>
    <definedName name="YDC3P">#N/A</definedName>
    <definedName name="YDC3T">#N/A</definedName>
    <definedName name="YDC4">#N/A</definedName>
    <definedName name="YDC5">#N/A</definedName>
    <definedName name="YDC5I">#N/A</definedName>
    <definedName name="YDC5T">#N/A</definedName>
    <definedName name="YEAR">#REF!</definedName>
    <definedName name="YEARS">#REF!</definedName>
    <definedName name="YEC_7__Flex_Note">#REF!</definedName>
    <definedName name="yes">#REF!</definedName>
    <definedName name="YHC1">#N/A</definedName>
    <definedName name="YHC2">#N/A</definedName>
    <definedName name="YHC2F">#N/A</definedName>
    <definedName name="YHC3O">#N/A</definedName>
    <definedName name="YHC3P">#N/A</definedName>
    <definedName name="YHC3T">#N/A</definedName>
    <definedName name="YHC4">#N/A</definedName>
    <definedName name="YHC5">#N/A</definedName>
    <definedName name="YHC5I">#N/A</definedName>
    <definedName name="YHC5T">#N/A</definedName>
    <definedName name="YHCC">#REF!</definedName>
    <definedName name="YHCFC">#REF!</definedName>
    <definedName name="YHCFR">#REF!</definedName>
    <definedName name="YHCOLDC">#REF!</definedName>
    <definedName name="YHCOLDCR">#REF!</definedName>
    <definedName name="YHCOLDOM">#N/A</definedName>
    <definedName name="YHCOLDOMR">#N/A</definedName>
    <definedName name="YHCR">#REF!</definedName>
    <definedName name="YLA1">#N/A</definedName>
    <definedName name="YLA2">#N/A</definedName>
    <definedName name="YLA2F">#N/A</definedName>
    <definedName name="YLA3O">#N/A</definedName>
    <definedName name="YLA3P">#N/A</definedName>
    <definedName name="YLA3T">#N/A</definedName>
    <definedName name="YLA4">#N/A</definedName>
    <definedName name="YLA5">#N/A</definedName>
    <definedName name="YLA5I">#N/A</definedName>
    <definedName name="YLA5T">#N/A</definedName>
    <definedName name="YLA6">#N/A</definedName>
    <definedName name="YLAOLDOM">#N/A</definedName>
    <definedName name="YLC1">#N/A</definedName>
    <definedName name="YLC2">#N/A</definedName>
    <definedName name="YLC2F">#N/A</definedName>
    <definedName name="YLC3O">#N/A</definedName>
    <definedName name="YLC3P">#N/A</definedName>
    <definedName name="YLC3T">#N/A</definedName>
    <definedName name="YLC4">#N/A</definedName>
    <definedName name="YLC5">#N/A</definedName>
    <definedName name="YLC5I">#N/A</definedName>
    <definedName name="YLC5T">#N/A</definedName>
    <definedName name="YUKONHYDRO">#REF!</definedName>
    <definedName name="Z_2E51B7C0_6CEE_11D3_AD1A_A5A650036065_.wvu.Cols" hidden="1">#REF!</definedName>
    <definedName name="Z_418DF6FE_13EF_11D2_8C37_00A0C92A9A63_.wvu.PrintArea" hidden="1">#REF!</definedName>
    <definedName name="Z_418DF6FE_13EF_11D2_8C37_00A0C92A9A63_.wvu.PrintTitles" hidden="1">#REF!</definedName>
    <definedName name="Z_418DF6FE_13EF_11D2_8C37_00A0C92A9A63_.wvu.Rows" hidden="1">#REF!,#REF!,#REF!,#REF!,#REF!,#REF!,#REF!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5" i="15" l="1"/>
  <c r="D35" i="14"/>
  <c r="D20" i="15"/>
  <c r="D13" i="15"/>
  <c r="D22" i="15" s="1"/>
  <c r="D26" i="15" s="1"/>
  <c r="A11" i="15"/>
  <c r="A12" i="15" s="1"/>
  <c r="A13" i="15" s="1"/>
  <c r="A15" i="15" s="1"/>
  <c r="A16" i="15" s="1"/>
  <c r="A17" i="15" s="1"/>
  <c r="A18" i="15" s="1"/>
  <c r="A19" i="15" s="1"/>
  <c r="A20" i="15" s="1"/>
  <c r="A22" i="15" s="1"/>
  <c r="A24" i="15" s="1"/>
  <c r="A26" i="15" s="1"/>
  <c r="A28" i="15" s="1"/>
  <c r="A29" i="15" s="1"/>
  <c r="A30" i="15" s="1"/>
  <c r="A31" i="15" s="1"/>
  <c r="A32" i="15" s="1"/>
  <c r="A33" i="15" s="1"/>
  <c r="A35" i="15" s="1"/>
  <c r="A36" i="15" s="1"/>
  <c r="A37" i="15" s="1"/>
  <c r="A38" i="15" s="1"/>
  <c r="A10" i="15"/>
  <c r="A9" i="15"/>
  <c r="D20" i="14"/>
  <c r="D13" i="14"/>
  <c r="D22" i="14" s="1"/>
  <c r="D26" i="14" s="1"/>
  <c r="A10" i="14"/>
  <c r="A11" i="14" s="1"/>
  <c r="A12" i="14" s="1"/>
  <c r="A13" i="14" s="1"/>
  <c r="A15" i="14" s="1"/>
  <c r="A16" i="14" s="1"/>
  <c r="A17" i="14" s="1"/>
  <c r="A18" i="14" s="1"/>
  <c r="A19" i="14" s="1"/>
  <c r="A20" i="14" s="1"/>
  <c r="A22" i="14" s="1"/>
  <c r="A24" i="14" s="1"/>
  <c r="A26" i="14" s="1"/>
  <c r="A28" i="14" s="1"/>
  <c r="A29" i="14" s="1"/>
  <c r="A30" i="14" s="1"/>
  <c r="A31" i="14" s="1"/>
  <c r="A32" i="14" s="1"/>
  <c r="A33" i="14" s="1"/>
  <c r="A35" i="14" s="1"/>
  <c r="A36" i="14" s="1"/>
  <c r="A37" i="14" s="1"/>
  <c r="A38" i="14" s="1"/>
  <c r="A9" i="14"/>
  <c r="D33" i="15" l="1"/>
  <c r="D33" i="14"/>
  <c r="D38" i="15" l="1"/>
  <c r="D37" i="15"/>
  <c r="D37" i="14"/>
  <c r="D38" i="14"/>
</calcChain>
</file>

<file path=xl/sharedStrings.xml><?xml version="1.0" encoding="utf-8"?>
<sst xmlns="http://schemas.openxmlformats.org/spreadsheetml/2006/main" count="86" uniqueCount="41">
  <si>
    <t>ATCO Electric Yukon (AEY)</t>
  </si>
  <si>
    <t>Line</t>
  </si>
  <si>
    <t>No.</t>
  </si>
  <si>
    <t>Description</t>
  </si>
  <si>
    <t>Calculation</t>
  </si>
  <si>
    <t>2022 November 7 - December 31</t>
  </si>
  <si>
    <t>Deterimination of Industrial Rider R Deferral True Up Rate</t>
  </si>
  <si>
    <t>Yukon Energy Corporation (YEC) non-industrial</t>
  </si>
  <si>
    <t>Yukon Energy Corporation (YEC) Industrial</t>
  </si>
  <si>
    <t>Sum (L.2:L5)</t>
  </si>
  <si>
    <t>Board Order 
2024-06</t>
  </si>
  <si>
    <t>Sum (L.6:L10)</t>
  </si>
  <si>
    <t>L.4 - L.11</t>
  </si>
  <si>
    <t xml:space="preserve">2025 January </t>
  </si>
  <si>
    <t>2023 Full Year</t>
  </si>
  <si>
    <t>2024 Full Year</t>
  </si>
  <si>
    <t>Current Rider R1</t>
  </si>
  <si>
    <t>Incremental Rider R1 ( Industrial Rider R Deferral recovery)</t>
  </si>
  <si>
    <t>Proposed Rider R1, AEY Temporary Rate Adjustment Rider, Sept 1 - Dec 31, 2025</t>
  </si>
  <si>
    <t>L.22</t>
  </si>
  <si>
    <t>Reference</t>
  </si>
  <si>
    <t>L.13 + L.14</t>
  </si>
  <si>
    <t>Sum (L.18:L.20)</t>
  </si>
  <si>
    <t>L.15 / L.21</t>
  </si>
  <si>
    <t>L.22 + L.23</t>
  </si>
  <si>
    <t>Determination of Industrial Rider R Deferral  (using Rider R1)</t>
  </si>
  <si>
    <t>Proposed Rider R1, AEY Temporary Rate Adjustment Rider, effective May 1, 2025</t>
  </si>
  <si>
    <t>Proposed Rider R1, AEY Temporary Rate Adjustment Rider, effective June 1, 2025</t>
  </si>
  <si>
    <t>Schedule 1.1</t>
  </si>
  <si>
    <t>Schedule 1.2</t>
  </si>
  <si>
    <t>($000)</t>
  </si>
  <si>
    <t>Industrial Rider R Forecast</t>
  </si>
  <si>
    <t xml:space="preserve">Industrial Rider R Forecast </t>
  </si>
  <si>
    <t xml:space="preserve">Industrial Rider R Collections </t>
  </si>
  <si>
    <t xml:space="preserve">Industrial Rider R Shortfall/(Surplus) as of Jan 31, 2025 </t>
  </si>
  <si>
    <t xml:space="preserve">Forecast Shortfall/(Surplus) February - December, 2025 </t>
  </si>
  <si>
    <t xml:space="preserve">Forecast Industrial Rider R Shortfall/(Surplus) as of Dec 31, 2025 </t>
  </si>
  <si>
    <t xml:space="preserve">Base Revenue (May 1 - December 31, 2025) </t>
  </si>
  <si>
    <t xml:space="preserve">Total Base  Revenue </t>
  </si>
  <si>
    <t xml:space="preserve">Base Revenue (June 1 - December 31, 2025) </t>
  </si>
  <si>
    <t>Incremental Rider R1 ( Industrial Rider R Deferral Recovery)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</si>
</sst>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Helv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5" applyFont="1"/>
    <xf numFmtId="0" fontId="4" fillId="0" borderId="0" xfId="5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5" applyFont="1" applyBorder="1" applyAlignment="1">
      <alignment horizontal="left"/>
    </xf>
    <xf numFmtId="0" fontId="3" fillId="0" borderId="1" xfId="5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0" fontId="4" fillId="0" borderId="0" xfId="5" applyFont="1" applyAlignment="1">
      <alignment horizontal="left" indent="3"/>
    </xf>
    <xf numFmtId="37" fontId="4" fillId="0" borderId="0" xfId="6" applyNumberFormat="1" applyFont="1"/>
    <xf numFmtId="0" fontId="3" fillId="0" borderId="0" xfId="5" applyFont="1" applyAlignment="1">
      <alignment horizontal="left"/>
    </xf>
    <xf numFmtId="37" fontId="4" fillId="0" borderId="2" xfId="6" applyNumberFormat="1" applyFont="1" applyBorder="1"/>
    <xf numFmtId="0" fontId="4" fillId="0" borderId="0" xfId="5" quotePrefix="1" applyFont="1" applyAlignment="1">
      <alignment horizontal="center"/>
    </xf>
    <xf numFmtId="10" fontId="4" fillId="0" borderId="0" xfId="7" applyNumberFormat="1" applyFont="1"/>
    <xf numFmtId="0" fontId="6" fillId="0" borderId="0" xfId="0" applyFont="1"/>
    <xf numFmtId="0" fontId="7" fillId="0" borderId="0" xfId="0" applyFont="1"/>
    <xf numFmtId="37" fontId="4" fillId="0" borderId="0" xfId="6" applyNumberFormat="1" applyFont="1" applyBorder="1"/>
    <xf numFmtId="0" fontId="3" fillId="0" borderId="0" xfId="0" applyFont="1" applyAlignment="1">
      <alignment horizontal="left" indent="1"/>
    </xf>
    <xf numFmtId="165" fontId="4" fillId="0" borderId="0" xfId="4" applyNumberFormat="1" applyFont="1"/>
    <xf numFmtId="165" fontId="4" fillId="0" borderId="2" xfId="4" applyNumberFormat="1" applyFont="1" applyBorder="1"/>
    <xf numFmtId="165" fontId="4" fillId="0" borderId="0" xfId="4" applyNumberFormat="1" applyFont="1" applyBorder="1"/>
    <xf numFmtId="0" fontId="6" fillId="0" borderId="0" xfId="0" applyFont="1" applyAlignment="1">
      <alignment horizontal="center"/>
    </xf>
    <xf numFmtId="10" fontId="6" fillId="0" borderId="2" xfId="0" applyNumberFormat="1" applyFont="1" applyBorder="1"/>
    <xf numFmtId="37" fontId="4" fillId="0" borderId="3" xfId="6" applyNumberFormat="1" applyFont="1" applyBorder="1"/>
    <xf numFmtId="0" fontId="4" fillId="0" borderId="0" xfId="0" applyFont="1" applyAlignment="1">
      <alignment horizontal="center" shrinkToFit="1"/>
    </xf>
    <xf numFmtId="10" fontId="6" fillId="0" borderId="0" xfId="0" applyNumberFormat="1" applyFont="1"/>
    <xf numFmtId="0" fontId="6" fillId="0" borderId="0" xfId="0" applyFont="1" applyAlignment="1">
      <alignment horizontal="right"/>
    </xf>
    <xf numFmtId="0" fontId="8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6" fontId="8" fillId="0" borderId="0" xfId="0" quotePrefix="1" applyNumberFormat="1" applyFont="1" applyAlignment="1">
      <alignment horizontal="center"/>
    </xf>
    <xf numFmtId="6" fontId="8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</cellXfs>
  <cellStyles count="8">
    <cellStyle name="Comma" xfId="4" builtinId="3"/>
    <cellStyle name="Comma 10" xfId="3" xr:uid="{1515704F-0304-4B8A-BC66-F2E7002B5B67}"/>
    <cellStyle name="Comma 8" xfId="2" xr:uid="{D9690B35-B1EF-4DC0-9A8B-D0E2DAC462B8}"/>
    <cellStyle name="Currency_2003-10-17 franchise tax schedules 2" xfId="6" xr:uid="{8B537A0E-1882-4242-A025-654B3F86ADA9}"/>
    <cellStyle name="Normal" xfId="0" builtinId="0"/>
    <cellStyle name="Normal 8" xfId="1" xr:uid="{44A534BA-4454-4276-B293-46B6AC7D24DF}"/>
    <cellStyle name="Normal_2003-10-17 franchise tax schedules 2" xfId="5" xr:uid="{9B2913A2-5CA3-4924-B9B7-188347D4E9BD}"/>
    <cellStyle name="Percent 2 3" xfId="7" xr:uid="{72A87853-EE74-4166-A055-63B470C7E9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49FF7-7904-4F84-A135-642D096A72BC}">
  <sheetPr>
    <pageSetUpPr fitToPage="1"/>
  </sheetPr>
  <dimension ref="A1:E38"/>
  <sheetViews>
    <sheetView tabSelected="1" workbookViewId="0">
      <selection activeCell="P17" sqref="P17"/>
    </sheetView>
  </sheetViews>
  <sheetFormatPr defaultRowHeight="14.25"/>
  <cols>
    <col min="1" max="1" width="9.140625" style="16"/>
    <col min="2" max="2" width="83.42578125" style="16" customWidth="1"/>
    <col min="3" max="3" width="17.140625" style="16" customWidth="1"/>
    <col min="4" max="4" width="11.5703125" style="16" customWidth="1"/>
    <col min="5" max="5" width="2.28515625" style="16" customWidth="1"/>
    <col min="6" max="16384" width="9.140625" style="16"/>
  </cols>
  <sheetData>
    <row r="1" spans="1:5">
      <c r="E1" s="28" t="s">
        <v>28</v>
      </c>
    </row>
    <row r="2" spans="1:5" ht="15.75">
      <c r="A2" s="29" t="s">
        <v>0</v>
      </c>
      <c r="B2" s="30"/>
      <c r="C2" s="30"/>
      <c r="D2" s="30"/>
      <c r="E2" s="28"/>
    </row>
    <row r="3" spans="1:5" ht="15.75">
      <c r="A3" s="29" t="s">
        <v>25</v>
      </c>
      <c r="B3" s="30"/>
      <c r="C3" s="30"/>
      <c r="D3" s="30"/>
    </row>
    <row r="4" spans="1:5" ht="15" customHeight="1">
      <c r="A4" s="31" t="s">
        <v>30</v>
      </c>
      <c r="B4" s="32"/>
      <c r="C4" s="32"/>
      <c r="D4" s="32"/>
    </row>
    <row r="5" spans="1:5" ht="15">
      <c r="A5" s="1" t="s">
        <v>1</v>
      </c>
      <c r="B5" s="2"/>
      <c r="C5" s="3"/>
      <c r="D5" s="2"/>
    </row>
    <row r="6" spans="1:5" ht="15">
      <c r="A6" s="4" t="s">
        <v>2</v>
      </c>
      <c r="B6" s="5" t="s">
        <v>3</v>
      </c>
      <c r="C6" s="6" t="s">
        <v>20</v>
      </c>
      <c r="D6" s="6" t="s">
        <v>4</v>
      </c>
    </row>
    <row r="7" spans="1:5">
      <c r="A7" s="7"/>
      <c r="B7" s="7"/>
      <c r="C7" s="7"/>
      <c r="D7" s="7"/>
    </row>
    <row r="8" spans="1:5" ht="15">
      <c r="A8" s="8">
        <v>1</v>
      </c>
      <c r="B8" s="9" t="s">
        <v>31</v>
      </c>
      <c r="C8" s="7"/>
      <c r="D8" s="7"/>
    </row>
    <row r="9" spans="1:5">
      <c r="A9" s="8">
        <f t="shared" ref="A9:A36" si="0">A8+1</f>
        <v>2</v>
      </c>
      <c r="B9" s="10" t="s">
        <v>5</v>
      </c>
      <c r="C9" s="3"/>
      <c r="D9" s="11">
        <v>0</v>
      </c>
    </row>
    <row r="10" spans="1:5">
      <c r="A10" s="8">
        <f t="shared" si="0"/>
        <v>3</v>
      </c>
      <c r="B10" s="10" t="s">
        <v>14</v>
      </c>
      <c r="C10" s="3"/>
      <c r="D10" s="18">
        <v>804.40601000000004</v>
      </c>
    </row>
    <row r="11" spans="1:5">
      <c r="A11" s="8">
        <f t="shared" si="0"/>
        <v>4</v>
      </c>
      <c r="B11" s="10" t="s">
        <v>15</v>
      </c>
      <c r="C11" s="3"/>
      <c r="D11" s="18">
        <v>1245.98407</v>
      </c>
    </row>
    <row r="12" spans="1:5">
      <c r="A12" s="8">
        <f t="shared" si="0"/>
        <v>5</v>
      </c>
      <c r="B12" s="10" t="s">
        <v>13</v>
      </c>
      <c r="C12" s="3"/>
      <c r="D12" s="11">
        <v>97.445710000000005</v>
      </c>
    </row>
    <row r="13" spans="1:5" ht="15">
      <c r="A13" s="8">
        <f>A12+1</f>
        <v>6</v>
      </c>
      <c r="B13" s="12" t="s">
        <v>32</v>
      </c>
      <c r="C13" s="3" t="s">
        <v>9</v>
      </c>
      <c r="D13" s="13">
        <f>SUM(D9:D12)</f>
        <v>2147.8357900000001</v>
      </c>
    </row>
    <row r="14" spans="1:5">
      <c r="A14" s="8"/>
      <c r="B14" s="7"/>
      <c r="C14" s="7"/>
      <c r="D14" s="7"/>
    </row>
    <row r="15" spans="1:5" ht="15">
      <c r="A15" s="8">
        <f>A13+1</f>
        <v>7</v>
      </c>
      <c r="B15" s="9" t="s">
        <v>33</v>
      </c>
      <c r="C15" s="7"/>
      <c r="D15" s="7"/>
    </row>
    <row r="16" spans="1:5">
      <c r="A16" s="8">
        <f t="shared" si="0"/>
        <v>8</v>
      </c>
      <c r="B16" s="10" t="s">
        <v>5</v>
      </c>
      <c r="C16" s="3"/>
      <c r="D16" s="11">
        <v>153.61037999999999</v>
      </c>
    </row>
    <row r="17" spans="1:4">
      <c r="A17" s="8">
        <f t="shared" si="0"/>
        <v>9</v>
      </c>
      <c r="B17" s="10" t="s">
        <v>14</v>
      </c>
      <c r="C17" s="3"/>
      <c r="D17" s="18">
        <v>833.18783000000008</v>
      </c>
    </row>
    <row r="18" spans="1:4">
      <c r="A18" s="8">
        <f t="shared" si="0"/>
        <v>10</v>
      </c>
      <c r="B18" s="10" t="s">
        <v>15</v>
      </c>
      <c r="C18" s="3"/>
      <c r="D18" s="18">
        <v>789.73430000000008</v>
      </c>
    </row>
    <row r="19" spans="1:4">
      <c r="A19" s="8">
        <f>A18+1</f>
        <v>11</v>
      </c>
      <c r="B19" s="10" t="s">
        <v>13</v>
      </c>
      <c r="C19" s="3"/>
      <c r="D19" s="11">
        <v>60.625810000000008</v>
      </c>
    </row>
    <row r="20" spans="1:4" ht="15">
      <c r="A20" s="8">
        <f>A19+1</f>
        <v>12</v>
      </c>
      <c r="B20" s="9" t="s">
        <v>33</v>
      </c>
      <c r="C20" s="3" t="s">
        <v>11</v>
      </c>
      <c r="D20" s="13">
        <f>SUM(D16:D19)</f>
        <v>1837.15832</v>
      </c>
    </row>
    <row r="21" spans="1:4" ht="9" customHeight="1">
      <c r="A21" s="8"/>
      <c r="B21" s="12"/>
      <c r="C21" s="3"/>
      <c r="D21" s="18"/>
    </row>
    <row r="22" spans="1:4" ht="15">
      <c r="A22" s="8">
        <f>A20+1</f>
        <v>13</v>
      </c>
      <c r="B22" s="12" t="s">
        <v>34</v>
      </c>
      <c r="C22" s="14" t="s">
        <v>12</v>
      </c>
      <c r="D22" s="11">
        <f>D13-D20</f>
        <v>310.67747000000008</v>
      </c>
    </row>
    <row r="23" spans="1:4" ht="9.75" customHeight="1">
      <c r="A23" s="8"/>
      <c r="B23" s="12"/>
      <c r="C23" s="14"/>
      <c r="D23" s="11"/>
    </row>
    <row r="24" spans="1:4" ht="15">
      <c r="A24" s="8">
        <f>A22+1</f>
        <v>14</v>
      </c>
      <c r="B24" s="12" t="s">
        <v>35</v>
      </c>
      <c r="C24" s="14"/>
      <c r="D24" s="11">
        <v>438.05579662251404</v>
      </c>
    </row>
    <row r="25" spans="1:4" ht="9" customHeight="1">
      <c r="A25" s="8"/>
      <c r="B25" s="12"/>
      <c r="C25" s="14"/>
      <c r="D25" s="11"/>
    </row>
    <row r="26" spans="1:4" ht="15">
      <c r="A26" s="8">
        <f>A24+1</f>
        <v>15</v>
      </c>
      <c r="B26" s="12" t="s">
        <v>36</v>
      </c>
      <c r="C26" s="14" t="s">
        <v>21</v>
      </c>
      <c r="D26" s="25">
        <f>D22+D24</f>
        <v>748.73326662251407</v>
      </c>
    </row>
    <row r="27" spans="1:4" ht="9.75" customHeight="1">
      <c r="A27" s="8"/>
      <c r="B27" s="12"/>
      <c r="C27" s="14"/>
      <c r="D27" s="11"/>
    </row>
    <row r="28" spans="1:4" ht="15">
      <c r="A28" s="8">
        <f>A26+1</f>
        <v>16</v>
      </c>
      <c r="B28" s="9" t="s">
        <v>6</v>
      </c>
      <c r="C28" s="8"/>
      <c r="D28" s="7"/>
    </row>
    <row r="29" spans="1:4" ht="15">
      <c r="A29" s="8">
        <f>A28+1</f>
        <v>17</v>
      </c>
      <c r="B29" s="19" t="s">
        <v>37</v>
      </c>
      <c r="C29" s="8"/>
      <c r="D29" s="7"/>
    </row>
    <row r="30" spans="1:4">
      <c r="A30" s="8">
        <f>A29+1</f>
        <v>18</v>
      </c>
      <c r="B30" s="10" t="s">
        <v>0</v>
      </c>
      <c r="C30" s="8"/>
      <c r="D30" s="20">
        <v>37213.545971477346</v>
      </c>
    </row>
    <row r="31" spans="1:4">
      <c r="A31" s="8">
        <f t="shared" ref="A31:A33" si="1">A30+1</f>
        <v>19</v>
      </c>
      <c r="B31" s="10" t="s">
        <v>7</v>
      </c>
      <c r="C31" s="8"/>
      <c r="D31" s="20">
        <v>5603.3286643193542</v>
      </c>
    </row>
    <row r="32" spans="1:4">
      <c r="A32" s="8">
        <f t="shared" si="1"/>
        <v>20</v>
      </c>
      <c r="B32" s="10" t="s">
        <v>8</v>
      </c>
      <c r="C32" s="8"/>
      <c r="D32" s="20">
        <v>3766.2993298905844</v>
      </c>
    </row>
    <row r="33" spans="1:4" ht="15">
      <c r="A33" s="8">
        <f t="shared" si="1"/>
        <v>21</v>
      </c>
      <c r="B33" s="12" t="s">
        <v>38</v>
      </c>
      <c r="C33" s="8" t="s">
        <v>22</v>
      </c>
      <c r="D33" s="21">
        <f>SUM(D30:D32)</f>
        <v>46583.173965687289</v>
      </c>
    </row>
    <row r="34" spans="1:4" ht="9.75" customHeight="1">
      <c r="A34" s="8"/>
      <c r="B34" s="12"/>
      <c r="C34" s="8"/>
      <c r="D34" s="22"/>
    </row>
    <row r="35" spans="1:4" ht="15">
      <c r="A35" s="8">
        <f>A33+1</f>
        <v>22</v>
      </c>
      <c r="B35" s="12" t="s">
        <v>17</v>
      </c>
      <c r="C35" s="3" t="s">
        <v>23</v>
      </c>
      <c r="D35" s="15">
        <f>ROUND(D26/D33,4)</f>
        <v>1.61E-2</v>
      </c>
    </row>
    <row r="36" spans="1:4" ht="15">
      <c r="A36" s="8">
        <f t="shared" si="0"/>
        <v>23</v>
      </c>
      <c r="B36" s="9" t="s">
        <v>16</v>
      </c>
      <c r="C36" s="26" t="s">
        <v>10</v>
      </c>
      <c r="D36" s="15">
        <v>-1.15E-2</v>
      </c>
    </row>
    <row r="37" spans="1:4" ht="15">
      <c r="A37" s="23">
        <f>A36+1</f>
        <v>24</v>
      </c>
      <c r="B37" s="17" t="s">
        <v>26</v>
      </c>
      <c r="C37" s="23" t="s">
        <v>24</v>
      </c>
      <c r="D37" s="24">
        <f>D35+D36</f>
        <v>4.5999999999999999E-3</v>
      </c>
    </row>
    <row r="38" spans="1:4" ht="15">
      <c r="A38" s="23">
        <f>A37+1</f>
        <v>25</v>
      </c>
      <c r="B38" s="17" t="s">
        <v>18</v>
      </c>
      <c r="C38" s="23" t="s">
        <v>19</v>
      </c>
      <c r="D38" s="27">
        <f>D35</f>
        <v>1.61E-2</v>
      </c>
    </row>
  </sheetData>
  <mergeCells count="1">
    <mergeCell ref="A4:D4"/>
  </mergeCells>
  <pageMargins left="0.7" right="0.7" top="0.75" bottom="0.75" header="0.3" footer="0.3"/>
  <pageSetup scale="73" orientation="portrait" r:id="rId1"/>
  <headerFooter>
    <oddHeader>&amp;R&amp;"Arial,Bold"&amp;10Schedule 1.1
Effective May 1, 2025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5DBDC-B86D-4D5F-BC66-058C70CB273E}">
  <sheetPr>
    <pageSetUpPr fitToPage="1"/>
  </sheetPr>
  <dimension ref="A1:E38"/>
  <sheetViews>
    <sheetView workbookViewId="0">
      <selection activeCell="B49" sqref="B49"/>
    </sheetView>
  </sheetViews>
  <sheetFormatPr defaultRowHeight="14.25"/>
  <cols>
    <col min="1" max="1" width="9.140625" style="16"/>
    <col min="2" max="2" width="83.42578125" style="16" customWidth="1"/>
    <col min="3" max="3" width="17.140625" style="16" customWidth="1"/>
    <col min="4" max="4" width="11.5703125" style="16" customWidth="1"/>
    <col min="5" max="5" width="2.28515625" style="16" customWidth="1"/>
    <col min="6" max="16384" width="9.140625" style="16"/>
  </cols>
  <sheetData>
    <row r="1" spans="1:5">
      <c r="E1" s="28" t="s">
        <v>29</v>
      </c>
    </row>
    <row r="2" spans="1:5" ht="15">
      <c r="A2" s="33" t="s">
        <v>0</v>
      </c>
      <c r="B2" s="33"/>
      <c r="C2" s="33"/>
      <c r="D2" s="33"/>
      <c r="E2" s="28"/>
    </row>
    <row r="3" spans="1:5" ht="15">
      <c r="A3" s="33" t="s">
        <v>25</v>
      </c>
      <c r="B3" s="33"/>
      <c r="C3" s="33"/>
      <c r="D3" s="33"/>
      <c r="E3" s="33"/>
    </row>
    <row r="4" spans="1:5" ht="15">
      <c r="B4" s="33" t="s">
        <v>30</v>
      </c>
      <c r="C4" s="33"/>
      <c r="D4" s="33"/>
      <c r="E4" s="33"/>
    </row>
    <row r="5" spans="1:5" ht="15">
      <c r="A5" s="1" t="s">
        <v>1</v>
      </c>
      <c r="B5" s="2"/>
      <c r="C5" s="3"/>
      <c r="D5" s="2"/>
    </row>
    <row r="6" spans="1:5" ht="15">
      <c r="A6" s="4" t="s">
        <v>2</v>
      </c>
      <c r="B6" s="5" t="s">
        <v>3</v>
      </c>
      <c r="C6" s="6" t="s">
        <v>20</v>
      </c>
      <c r="D6" s="6" t="s">
        <v>4</v>
      </c>
    </row>
    <row r="7" spans="1:5">
      <c r="A7" s="7"/>
      <c r="B7" s="7"/>
      <c r="C7" s="7"/>
      <c r="D7" s="7"/>
    </row>
    <row r="8" spans="1:5" ht="15">
      <c r="A8" s="8">
        <v>1</v>
      </c>
      <c r="B8" s="9" t="s">
        <v>32</v>
      </c>
      <c r="C8" s="7"/>
      <c r="D8" s="7"/>
    </row>
    <row r="9" spans="1:5">
      <c r="A9" s="8">
        <f t="shared" ref="A9:A36" si="0">A8+1</f>
        <v>2</v>
      </c>
      <c r="B9" s="10" t="s">
        <v>5</v>
      </c>
      <c r="C9" s="3"/>
      <c r="D9" s="11">
        <v>0</v>
      </c>
    </row>
    <row r="10" spans="1:5">
      <c r="A10" s="8">
        <f t="shared" si="0"/>
        <v>3</v>
      </c>
      <c r="B10" s="10" t="s">
        <v>14</v>
      </c>
      <c r="C10" s="3"/>
      <c r="D10" s="18">
        <v>804.40601000000004</v>
      </c>
    </row>
    <row r="11" spans="1:5">
      <c r="A11" s="8">
        <f t="shared" si="0"/>
        <v>4</v>
      </c>
      <c r="B11" s="10" t="s">
        <v>15</v>
      </c>
      <c r="C11" s="3"/>
      <c r="D11" s="18">
        <v>1245.98407</v>
      </c>
    </row>
    <row r="12" spans="1:5">
      <c r="A12" s="8">
        <f t="shared" si="0"/>
        <v>5</v>
      </c>
      <c r="B12" s="10" t="s">
        <v>13</v>
      </c>
      <c r="C12" s="3"/>
      <c r="D12" s="11">
        <v>97.445710000000005</v>
      </c>
    </row>
    <row r="13" spans="1:5" ht="15">
      <c r="A13" s="8">
        <f>A12+1</f>
        <v>6</v>
      </c>
      <c r="B13" s="12" t="s">
        <v>32</v>
      </c>
      <c r="C13" s="3" t="s">
        <v>9</v>
      </c>
      <c r="D13" s="13">
        <f>SUM(D9:D12)</f>
        <v>2147.8357900000001</v>
      </c>
    </row>
    <row r="14" spans="1:5">
      <c r="A14" s="8"/>
      <c r="B14" s="7"/>
      <c r="C14" s="7"/>
      <c r="D14" s="7"/>
    </row>
    <row r="15" spans="1:5" ht="15">
      <c r="A15" s="8">
        <f>A13+1</f>
        <v>7</v>
      </c>
      <c r="B15" s="9" t="s">
        <v>33</v>
      </c>
      <c r="C15" s="7"/>
      <c r="D15" s="7"/>
    </row>
    <row r="16" spans="1:5">
      <c r="A16" s="8">
        <f t="shared" si="0"/>
        <v>8</v>
      </c>
      <c r="B16" s="10" t="s">
        <v>5</v>
      </c>
      <c r="C16" s="3"/>
      <c r="D16" s="11">
        <v>153.61037999999999</v>
      </c>
    </row>
    <row r="17" spans="1:4">
      <c r="A17" s="8">
        <f t="shared" si="0"/>
        <v>9</v>
      </c>
      <c r="B17" s="10" t="s">
        <v>14</v>
      </c>
      <c r="C17" s="3"/>
      <c r="D17" s="18">
        <v>833.18783000000008</v>
      </c>
    </row>
    <row r="18" spans="1:4">
      <c r="A18" s="8">
        <f t="shared" si="0"/>
        <v>10</v>
      </c>
      <c r="B18" s="10" t="s">
        <v>15</v>
      </c>
      <c r="C18" s="3"/>
      <c r="D18" s="18">
        <v>789.73430000000008</v>
      </c>
    </row>
    <row r="19" spans="1:4">
      <c r="A19" s="8">
        <f>A18+1</f>
        <v>11</v>
      </c>
      <c r="B19" s="10" t="s">
        <v>13</v>
      </c>
      <c r="C19" s="3"/>
      <c r="D19" s="11">
        <v>60.625810000000008</v>
      </c>
    </row>
    <row r="20" spans="1:4" ht="15">
      <c r="A20" s="8">
        <f>A19+1</f>
        <v>12</v>
      </c>
      <c r="B20" s="9" t="s">
        <v>33</v>
      </c>
      <c r="C20" s="3" t="s">
        <v>11</v>
      </c>
      <c r="D20" s="13">
        <f>SUM(D16:D19)</f>
        <v>1837.15832</v>
      </c>
    </row>
    <row r="21" spans="1:4" ht="9" customHeight="1">
      <c r="A21" s="8"/>
      <c r="B21" s="12"/>
      <c r="C21" s="3"/>
      <c r="D21" s="18"/>
    </row>
    <row r="22" spans="1:4" ht="15">
      <c r="A22" s="8">
        <f>A20+1</f>
        <v>13</v>
      </c>
      <c r="B22" s="12" t="s">
        <v>34</v>
      </c>
      <c r="C22" s="14" t="s">
        <v>12</v>
      </c>
      <c r="D22" s="11">
        <f>D13-D20</f>
        <v>310.67747000000008</v>
      </c>
    </row>
    <row r="23" spans="1:4" ht="9.75" customHeight="1">
      <c r="A23" s="8"/>
      <c r="B23" s="12"/>
      <c r="C23" s="14"/>
      <c r="D23" s="11"/>
    </row>
    <row r="24" spans="1:4" ht="15">
      <c r="A24" s="8">
        <f>A22+1</f>
        <v>14</v>
      </c>
      <c r="B24" s="12" t="s">
        <v>35</v>
      </c>
      <c r="C24" s="14"/>
      <c r="D24" s="11">
        <v>438.05579662251404</v>
      </c>
    </row>
    <row r="25" spans="1:4" ht="9" customHeight="1">
      <c r="A25" s="8"/>
      <c r="B25" s="12"/>
      <c r="C25" s="14"/>
      <c r="D25" s="11"/>
    </row>
    <row r="26" spans="1:4" ht="15">
      <c r="A26" s="8">
        <f>A24+1</f>
        <v>15</v>
      </c>
      <c r="B26" s="12" t="s">
        <v>36</v>
      </c>
      <c r="C26" s="14" t="s">
        <v>21</v>
      </c>
      <c r="D26" s="25">
        <f>D22+D24</f>
        <v>748.73326662251407</v>
      </c>
    </row>
    <row r="27" spans="1:4" ht="9.75" customHeight="1">
      <c r="A27" s="8"/>
      <c r="B27" s="12"/>
      <c r="C27" s="14"/>
      <c r="D27" s="11"/>
    </row>
    <row r="28" spans="1:4" ht="15">
      <c r="A28" s="8">
        <f>A26+1</f>
        <v>16</v>
      </c>
      <c r="B28" s="9" t="s">
        <v>6</v>
      </c>
      <c r="C28" s="8"/>
      <c r="D28" s="7"/>
    </row>
    <row r="29" spans="1:4" ht="15">
      <c r="A29" s="8">
        <f>A28+1</f>
        <v>17</v>
      </c>
      <c r="B29" s="19" t="s">
        <v>39</v>
      </c>
      <c r="C29" s="8"/>
      <c r="D29" s="7"/>
    </row>
    <row r="30" spans="1:4">
      <c r="A30" s="8">
        <f>A29+1</f>
        <v>18</v>
      </c>
      <c r="B30" s="10" t="s">
        <v>0</v>
      </c>
      <c r="C30" s="8"/>
      <c r="D30" s="20">
        <v>33217.68391381485</v>
      </c>
    </row>
    <row r="31" spans="1:4">
      <c r="A31" s="8">
        <f t="shared" ref="A31:A33" si="1">A30+1</f>
        <v>19</v>
      </c>
      <c r="B31" s="10" t="s">
        <v>7</v>
      </c>
      <c r="C31" s="8"/>
      <c r="D31" s="20">
        <v>4937.8479756215502</v>
      </c>
    </row>
    <row r="32" spans="1:4">
      <c r="A32" s="8">
        <f t="shared" si="1"/>
        <v>20</v>
      </c>
      <c r="B32" s="10" t="s">
        <v>8</v>
      </c>
      <c r="C32" s="8"/>
      <c r="D32" s="20">
        <v>3294.0816702564998</v>
      </c>
    </row>
    <row r="33" spans="1:4" ht="15">
      <c r="A33" s="8">
        <f t="shared" si="1"/>
        <v>21</v>
      </c>
      <c r="B33" s="12" t="s">
        <v>38</v>
      </c>
      <c r="C33" s="8" t="s">
        <v>22</v>
      </c>
      <c r="D33" s="21">
        <f>SUM(D30:D32)</f>
        <v>41449.613559692902</v>
      </c>
    </row>
    <row r="34" spans="1:4" ht="9.75" customHeight="1">
      <c r="A34" s="8"/>
      <c r="B34" s="12"/>
      <c r="C34" s="8"/>
      <c r="D34" s="22"/>
    </row>
    <row r="35" spans="1:4" ht="15">
      <c r="A35" s="8">
        <f>A33+1</f>
        <v>22</v>
      </c>
      <c r="B35" s="12" t="s">
        <v>40</v>
      </c>
      <c r="C35" s="3" t="s">
        <v>23</v>
      </c>
      <c r="D35" s="15">
        <f>ROUND(D26/D33,4)</f>
        <v>1.8100000000000002E-2</v>
      </c>
    </row>
    <row r="36" spans="1:4" ht="15">
      <c r="A36" s="8">
        <f t="shared" si="0"/>
        <v>23</v>
      </c>
      <c r="B36" s="9" t="s">
        <v>16</v>
      </c>
      <c r="C36" s="26" t="s">
        <v>10</v>
      </c>
      <c r="D36" s="15">
        <v>-1.15E-2</v>
      </c>
    </row>
    <row r="37" spans="1:4" ht="15">
      <c r="A37" s="23">
        <f>A36+1</f>
        <v>24</v>
      </c>
      <c r="B37" s="17" t="s">
        <v>27</v>
      </c>
      <c r="C37" s="23" t="s">
        <v>24</v>
      </c>
      <c r="D37" s="24">
        <f>D35+D36</f>
        <v>6.6000000000000017E-3</v>
      </c>
    </row>
    <row r="38" spans="1:4" ht="15">
      <c r="A38" s="23">
        <f>A37+1</f>
        <v>25</v>
      </c>
      <c r="B38" s="17" t="s">
        <v>18</v>
      </c>
      <c r="C38" s="23" t="s">
        <v>19</v>
      </c>
      <c r="D38" s="27">
        <f>D35</f>
        <v>1.8100000000000002E-2</v>
      </c>
    </row>
  </sheetData>
  <mergeCells count="3">
    <mergeCell ref="B4:E4"/>
    <mergeCell ref="A2:D2"/>
    <mergeCell ref="A3:E3"/>
  </mergeCells>
  <pageMargins left="0.7" right="0.7" top="0.75" bottom="0.75" header="0.3" footer="0.3"/>
  <pageSetup scale="73" orientation="portrait" r:id="rId1"/>
  <headerFooter>
    <oddHeader>&amp;R&amp;"Arial,Bold"&amp;10Schedule 1.2
Effective June 1, 2025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Effective May 1 2025</vt:lpstr>
      <vt:lpstr>Effective Jun 1 2025</vt:lpstr>
      <vt:lpstr>'Effective Jun 1 2025'!Print_Area</vt:lpstr>
      <vt:lpstr>'Effective May 1 2025'!Print_Area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2025-03-14T18:42:28Z</dcterms:created>
  <dcterms:modified xsi:type="dcterms:W3CDTF">2025-03-14T18:42:39Z</dcterms:modified>
  <cp:category/>
  <cp:contentStatus/>
</cp:coreProperties>
</file>