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filterPrivacy="1" defaultThemeVersion="166925"/>
  <xr:revisionPtr revIDLastSave="0" documentId="13_ncr:1_{DFA76EDE-1E10-4B2E-8F70-AC777A7B376C}" xr6:coauthVersionLast="47" xr6:coauthVersionMax="47" xr10:uidLastSave="{00000000-0000-0000-0000-000000000000}"/>
  <bookViews>
    <workbookView xWindow="-110" yWindow="-110" windowWidth="22780" windowHeight="14660" xr2:uid="{7EE1BBF5-0C6C-4CDB-8BCB-DE7664A576CC}"/>
  </bookViews>
  <sheets>
    <sheet name="AEY-YEC Rider S" sheetId="1" r:id="rId1"/>
  </sheets>
  <definedNames>
    <definedName name="_xlnm.Print_Area" localSheetId="0">'AEY-YEC Rider S'!$A$1:$E$23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1" l="1"/>
  <c r="D16" i="1" s="1"/>
</calcChain>
</file>

<file path=xl/sharedStrings.xml><?xml version="1.0" encoding="utf-8"?>
<sst xmlns="http://schemas.openxmlformats.org/spreadsheetml/2006/main" count="23" uniqueCount="23">
  <si>
    <t>ATCO ELECTRIC YUKON</t>
  </si>
  <si>
    <t>Schedule 1</t>
  </si>
  <si>
    <t>Determination of Purchase Power Adjustment Rider S</t>
  </si>
  <si>
    <t>Line</t>
  </si>
  <si>
    <t>Description</t>
  </si>
  <si>
    <t>Reference</t>
  </si>
  <si>
    <t>Calculation</t>
  </si>
  <si>
    <t>Balance Determination</t>
  </si>
  <si>
    <r>
      <t>2018 Purchase Power Deferral Balance</t>
    </r>
    <r>
      <rPr>
        <vertAlign val="superscript"/>
        <sz val="10"/>
        <color theme="1"/>
        <rFont val="Arial"/>
        <family val="2"/>
      </rPr>
      <t>1</t>
    </r>
  </si>
  <si>
    <r>
      <t>2018-2019 Rider S Collections</t>
    </r>
    <r>
      <rPr>
        <vertAlign val="superscript"/>
        <sz val="10"/>
        <color theme="1"/>
        <rFont val="Arial"/>
        <family val="2"/>
      </rPr>
      <t>2</t>
    </r>
  </si>
  <si>
    <r>
      <t>2021 YEC ERA charge to AEY</t>
    </r>
    <r>
      <rPr>
        <vertAlign val="superscript"/>
        <sz val="10"/>
        <color theme="1"/>
        <rFont val="Arial"/>
        <family val="2"/>
      </rPr>
      <t>3</t>
    </r>
  </si>
  <si>
    <r>
      <t>2022 YEC ERA charge to AEY</t>
    </r>
    <r>
      <rPr>
        <vertAlign val="superscript"/>
        <sz val="10"/>
        <color theme="1"/>
        <rFont val="Arial"/>
        <family val="2"/>
      </rPr>
      <t>4</t>
    </r>
  </si>
  <si>
    <t>Remaining Purchase Power Deferral Balance as of July 31, 2023</t>
  </si>
  <si>
    <t>(2)+(3)+(4)</t>
  </si>
  <si>
    <t>Rate Determination</t>
  </si>
  <si>
    <t>AEY and YEC Forecast Retail &amp; Industrial Sales (MWh)</t>
  </si>
  <si>
    <t>Sept 1, 2023 - Aug 31, 2024</t>
  </si>
  <si>
    <t>Proposed Rider S ($ per kWh) effective September 1, 2023</t>
  </si>
  <si>
    <t>(6)/(9)</t>
  </si>
  <si>
    <r>
      <rPr>
        <vertAlign val="superscript"/>
        <sz val="10"/>
        <color theme="1"/>
        <rFont val="Arial"/>
        <family val="2"/>
      </rPr>
      <t>1</t>
    </r>
    <r>
      <rPr>
        <sz val="10"/>
        <color theme="1"/>
        <rFont val="Arial"/>
        <family val="2"/>
      </rPr>
      <t xml:space="preserve"> AEY's June 15, 2018, Purchase Power Flow Through Deferral Application, Page 2.</t>
    </r>
  </si>
  <si>
    <r>
      <rPr>
        <vertAlign val="superscript"/>
        <sz val="10"/>
        <color theme="1"/>
        <rFont val="Arial"/>
        <family val="2"/>
      </rPr>
      <t xml:space="preserve">2 </t>
    </r>
    <r>
      <rPr>
        <sz val="10"/>
        <color theme="1"/>
        <rFont val="Arial"/>
        <family val="2"/>
      </rPr>
      <t>AEY and YEC Rider S Collection at $0.0011 per kWh, approved in Board Order 2018-07.</t>
    </r>
  </si>
  <si>
    <r>
      <rPr>
        <vertAlign val="superscript"/>
        <sz val="10"/>
        <color theme="1"/>
        <rFont val="Arial"/>
        <family val="2"/>
      </rPr>
      <t xml:space="preserve">3 </t>
    </r>
    <r>
      <rPr>
        <sz val="10"/>
        <color theme="1"/>
        <rFont val="Arial"/>
        <family val="2"/>
      </rPr>
      <t>Invoice 13006 Approved in Board Order 2023-07.</t>
    </r>
  </si>
  <si>
    <r>
      <rPr>
        <vertAlign val="superscript"/>
        <sz val="10"/>
        <color theme="1"/>
        <rFont val="Arial"/>
        <family val="2"/>
      </rPr>
      <t xml:space="preserve">4 </t>
    </r>
    <r>
      <rPr>
        <sz val="10"/>
        <color theme="1"/>
        <rFont val="Arial"/>
        <family val="2"/>
      </rPr>
      <t>Invoice 13062 Approved in Board Order 2023-11.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</si>
</sst>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_(&quot;$&quot;* #,##0.0000_);_(&quot;$&quot;* \(#,##0.0000\);_(&quot;$&quot;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b/>
      <u/>
      <sz val="10"/>
      <color theme="1"/>
      <name val="Arial"/>
      <family val="2"/>
    </font>
    <font>
      <vertAlign val="superscript"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4" fillId="0" borderId="0"/>
  </cellStyleXfs>
  <cellXfs count="19">
    <xf numFmtId="0" fontId="0" fillId="0" borderId="0" xfId="0"/>
    <xf numFmtId="0" fontId="2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Alignment="1">
      <alignment horizontal="right"/>
    </xf>
    <xf numFmtId="0" fontId="3" fillId="0" borderId="0" xfId="0" applyFont="1"/>
    <xf numFmtId="0" fontId="5" fillId="0" borderId="0" xfId="2" applyFont="1" applyAlignment="1">
      <alignment horizontal="center"/>
    </xf>
    <xf numFmtId="0" fontId="5" fillId="0" borderId="0" xfId="2" applyFont="1" applyAlignment="1">
      <alignment horizontal="left"/>
    </xf>
    <xf numFmtId="0" fontId="3" fillId="0" borderId="0" xfId="0" applyFont="1" applyAlignment="1">
      <alignment horizontal="center"/>
    </xf>
    <xf numFmtId="0" fontId="6" fillId="0" borderId="0" xfId="0" applyFont="1"/>
    <xf numFmtId="0" fontId="3" fillId="0" borderId="0" xfId="0" applyFont="1" applyAlignment="1">
      <alignment horizontal="left" indent="1"/>
    </xf>
    <xf numFmtId="164" fontId="3" fillId="0" borderId="0" xfId="1" applyNumberFormat="1" applyFont="1"/>
    <xf numFmtId="164" fontId="3" fillId="0" borderId="0" xfId="1" applyNumberFormat="1" applyFont="1" applyFill="1"/>
    <xf numFmtId="0" fontId="2" fillId="0" borderId="0" xfId="0" applyFont="1" applyAlignment="1">
      <alignment horizontal="left"/>
    </xf>
    <xf numFmtId="0" fontId="3" fillId="0" borderId="0" xfId="0" quotePrefix="1" applyFont="1" applyAlignment="1">
      <alignment horizontal="center"/>
    </xf>
    <xf numFmtId="164" fontId="3" fillId="0" borderId="1" xfId="0" applyNumberFormat="1" applyFont="1" applyBorder="1"/>
    <xf numFmtId="3" fontId="3" fillId="0" borderId="0" xfId="0" applyNumberFormat="1" applyFont="1"/>
    <xf numFmtId="0" fontId="2" fillId="0" borderId="0" xfId="0" applyFont="1"/>
    <xf numFmtId="165" fontId="2" fillId="0" borderId="2" xfId="0" applyNumberFormat="1" applyFont="1" applyBorder="1"/>
    <xf numFmtId="0" fontId="3" fillId="0" borderId="0" xfId="0" applyFont="1" applyAlignment="1">
      <alignment horizontal="left"/>
    </xf>
  </cellXfs>
  <cellStyles count="3">
    <cellStyle name="Currency" xfId="1" builtinId="4"/>
    <cellStyle name="Normal" xfId="0" builtinId="0"/>
    <cellStyle name="Normal_2003-10-17 franchise tax schedules 2" xfId="2" xr:uid="{2F6EBAC9-3EB3-408E-92E5-C22ADD63E52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5249E3-BCF4-4318-B7B8-39E197EF3141}">
  <sheetPr>
    <pageSetUpPr fitToPage="1"/>
  </sheetPr>
  <dimension ref="A1:E22"/>
  <sheetViews>
    <sheetView tabSelected="1" workbookViewId="0">
      <selection activeCell="B25" sqref="B25"/>
    </sheetView>
  </sheetViews>
  <sheetFormatPr defaultColWidth="9.1796875" defaultRowHeight="12.5" x14ac:dyDescent="0.25"/>
  <cols>
    <col min="1" max="1" width="9.1796875" style="4"/>
    <col min="2" max="2" width="59.453125" style="4" customWidth="1"/>
    <col min="3" max="3" width="10.26953125" style="4" bestFit="1" customWidth="1"/>
    <col min="4" max="4" width="11.26953125" style="4" bestFit="1" customWidth="1"/>
    <col min="5" max="5" width="3.7265625" style="4" customWidth="1"/>
    <col min="6" max="16384" width="9.1796875" style="4"/>
  </cols>
  <sheetData>
    <row r="1" spans="1:5" ht="13" x14ac:dyDescent="0.3">
      <c r="A1" s="1" t="s">
        <v>0</v>
      </c>
      <c r="B1" s="2"/>
      <c r="C1" s="2"/>
      <c r="D1" s="2"/>
      <c r="E1" s="3" t="s">
        <v>1</v>
      </c>
    </row>
    <row r="2" spans="1:5" ht="13" x14ac:dyDescent="0.3">
      <c r="A2" s="1" t="s">
        <v>2</v>
      </c>
      <c r="B2" s="2"/>
      <c r="C2" s="2"/>
      <c r="D2" s="2"/>
    </row>
    <row r="4" spans="1:5" ht="13" x14ac:dyDescent="0.3">
      <c r="A4" s="5" t="s">
        <v>3</v>
      </c>
      <c r="B4" s="6" t="s">
        <v>4</v>
      </c>
      <c r="C4" s="6" t="s">
        <v>5</v>
      </c>
      <c r="D4" s="5" t="s">
        <v>6</v>
      </c>
    </row>
    <row r="5" spans="1:5" x14ac:dyDescent="0.25">
      <c r="A5" s="7"/>
    </row>
    <row r="6" spans="1:5" ht="13" x14ac:dyDescent="0.3">
      <c r="A6" s="7">
        <v>1</v>
      </c>
      <c r="B6" s="8" t="s">
        <v>7</v>
      </c>
      <c r="C6" s="8"/>
    </row>
    <row r="7" spans="1:5" ht="14.5" x14ac:dyDescent="0.25">
      <c r="A7" s="7">
        <v>2</v>
      </c>
      <c r="B7" s="9" t="s">
        <v>8</v>
      </c>
      <c r="D7" s="10">
        <v>501000</v>
      </c>
    </row>
    <row r="8" spans="1:5" ht="14.5" x14ac:dyDescent="0.25">
      <c r="A8" s="7">
        <v>3</v>
      </c>
      <c r="B8" s="9" t="s">
        <v>9</v>
      </c>
      <c r="D8" s="11">
        <v>-451486</v>
      </c>
    </row>
    <row r="9" spans="1:5" ht="14.5" x14ac:dyDescent="0.25">
      <c r="A9" s="7">
        <v>4</v>
      </c>
      <c r="B9" s="9" t="s">
        <v>10</v>
      </c>
      <c r="D9" s="11">
        <v>260590</v>
      </c>
    </row>
    <row r="10" spans="1:5" ht="14.5" x14ac:dyDescent="0.25">
      <c r="A10" s="7">
        <v>5</v>
      </c>
      <c r="B10" s="9" t="s">
        <v>11</v>
      </c>
      <c r="D10" s="11">
        <v>170226</v>
      </c>
    </row>
    <row r="11" spans="1:5" ht="13" x14ac:dyDescent="0.3">
      <c r="A11" s="7">
        <v>6</v>
      </c>
      <c r="B11" s="12" t="s">
        <v>12</v>
      </c>
      <c r="C11" s="13" t="s">
        <v>13</v>
      </c>
      <c r="D11" s="14">
        <f>SUM(D7:D10)</f>
        <v>480330</v>
      </c>
    </row>
    <row r="12" spans="1:5" x14ac:dyDescent="0.25">
      <c r="A12" s="7"/>
    </row>
    <row r="13" spans="1:5" ht="13" x14ac:dyDescent="0.3">
      <c r="A13" s="7">
        <v>7</v>
      </c>
      <c r="B13" s="8" t="s">
        <v>14</v>
      </c>
      <c r="C13" s="8"/>
    </row>
    <row r="14" spans="1:5" ht="13" x14ac:dyDescent="0.3">
      <c r="A14" s="7">
        <v>8</v>
      </c>
      <c r="B14" s="4" t="s">
        <v>15</v>
      </c>
      <c r="C14" s="8"/>
    </row>
    <row r="15" spans="1:5" x14ac:dyDescent="0.25">
      <c r="A15" s="7">
        <v>9</v>
      </c>
      <c r="B15" s="9" t="s">
        <v>16</v>
      </c>
      <c r="D15" s="15">
        <v>501658.72985638597</v>
      </c>
    </row>
    <row r="16" spans="1:5" ht="13.5" thickBot="1" x14ac:dyDescent="0.35">
      <c r="A16" s="7">
        <v>10</v>
      </c>
      <c r="B16" s="16" t="s">
        <v>17</v>
      </c>
      <c r="C16" s="7" t="s">
        <v>18</v>
      </c>
      <c r="D16" s="17">
        <f>ROUND(D11/(D15*1000),4)</f>
        <v>1E-3</v>
      </c>
    </row>
    <row r="17" spans="1:1" ht="13" thickTop="1" x14ac:dyDescent="0.25">
      <c r="A17" s="7"/>
    </row>
    <row r="18" spans="1:1" x14ac:dyDescent="0.25">
      <c r="A18" s="7"/>
    </row>
    <row r="19" spans="1:1" ht="14.5" x14ac:dyDescent="0.25">
      <c r="A19" s="18" t="s">
        <v>19</v>
      </c>
    </row>
    <row r="20" spans="1:1" ht="14.5" x14ac:dyDescent="0.25">
      <c r="A20" s="4" t="s">
        <v>20</v>
      </c>
    </row>
    <row r="21" spans="1:1" ht="14.5" x14ac:dyDescent="0.25">
      <c r="A21" s="4" t="s">
        <v>21</v>
      </c>
    </row>
    <row r="22" spans="1:1" ht="14.5" x14ac:dyDescent="0.25">
      <c r="A22" s="4" t="s">
        <v>22</v>
      </c>
    </row>
  </sheetData>
  <pageMargins left="0.7" right="0.7" top="0.75" bottom="0.75" header="0.3" footer="0.3"/>
  <pageSetup scale="98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AEY-YEC Rider S</vt:lpstr>
      <vt:lpstr>'AEY-YEC Rider 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2023-08-04T22:13:33Z</dcterms:created>
  <dcterms:modified xsi:type="dcterms:W3CDTF">2023-08-04T22:13:47Z</dcterms:modified>
</cp:coreProperties>
</file>