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defaultThemeVersion="166925"/>
  <xr:revisionPtr revIDLastSave="0" documentId="13_ncr:1_{34448C39-005F-49D4-8B60-4517B87F8FA9}" xr6:coauthVersionLast="47" xr6:coauthVersionMax="47" xr10:uidLastSave="{00000000-0000-0000-0000-000000000000}"/>
  <bookViews>
    <workbookView xWindow="-38520" yWindow="-120" windowWidth="38640" windowHeight="21240" xr2:uid="{6B627441-6BFD-4CCC-9273-1B7F6FB92529}"/>
  </bookViews>
  <sheets>
    <sheet name="Rider S - Schedule 1" sheetId="1" r:id="rId1"/>
  </sheets>
  <definedNames>
    <definedName name="_xlnm.Print_Area" localSheetId="0">'Rider S - Schedule 1'!$A$1:$E$20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5" i="1" l="1"/>
</calcChain>
</file>

<file path=xl/sharedStrings.xml><?xml version="1.0" encoding="utf-8"?>
<sst xmlns="http://schemas.openxmlformats.org/spreadsheetml/2006/main" count="21" uniqueCount="21">
  <si>
    <t>Determination of Purchase Power Adjustment Rider S</t>
  </si>
  <si>
    <t>Line</t>
  </si>
  <si>
    <t>Description</t>
  </si>
  <si>
    <t>Calculation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</si>
  <si>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AEY's June 15, 2018 Purchase Power Flow Through Deferral application, Page 2</t>
    </r>
  </si>
  <si>
    <r>
      <rPr>
        <vertAlign val="superscript"/>
        <sz val="10"/>
        <color theme="1"/>
        <rFont val="Arial"/>
        <family val="2"/>
      </rPr>
      <t xml:space="preserve">2 </t>
    </r>
    <r>
      <rPr>
        <sz val="10"/>
        <color theme="1"/>
        <rFont val="Arial"/>
        <family val="2"/>
      </rPr>
      <t>AEY and YEC Rider S Collection at $0.0011 per kWh, approved in Board Order 2018-07</t>
    </r>
  </si>
  <si>
    <r>
      <t>2018 Purchase Power Deferral Balance</t>
    </r>
    <r>
      <rPr>
        <vertAlign val="superscript"/>
        <sz val="10"/>
        <color theme="1"/>
        <rFont val="Arial"/>
        <family val="2"/>
      </rPr>
      <t>1</t>
    </r>
  </si>
  <si>
    <r>
      <t>2018-2019 Rider S Collections</t>
    </r>
    <r>
      <rPr>
        <vertAlign val="superscript"/>
        <sz val="10"/>
        <color theme="1"/>
        <rFont val="Arial"/>
        <family val="2"/>
      </rPr>
      <t>2</t>
    </r>
  </si>
  <si>
    <t>Remaining Purchase Power Deferral Balance as of May 31, 2023</t>
  </si>
  <si>
    <r>
      <t>2021 YEC ERA charge to AEY</t>
    </r>
    <r>
      <rPr>
        <vertAlign val="superscript"/>
        <sz val="10"/>
        <color theme="1"/>
        <rFont val="Arial"/>
        <family val="2"/>
      </rPr>
      <t>3</t>
    </r>
  </si>
  <si>
    <t>Balance Determination</t>
  </si>
  <si>
    <t>Rate Determination</t>
  </si>
  <si>
    <t>Reference</t>
  </si>
  <si>
    <t>(2)+(3)+(4)</t>
  </si>
  <si>
    <t>July 1, 2023 - June 30, 2024</t>
  </si>
  <si>
    <t>AEY and YEC Forecast Retail &amp; Industrial Sales (MWh)</t>
  </si>
  <si>
    <r>
      <rPr>
        <vertAlign val="superscript"/>
        <sz val="10"/>
        <color theme="1"/>
        <rFont val="Arial"/>
        <family val="2"/>
      </rPr>
      <t xml:space="preserve">3 </t>
    </r>
    <r>
      <rPr>
        <sz val="10"/>
        <color theme="1"/>
        <rFont val="Arial"/>
        <family val="2"/>
      </rPr>
      <t>Approved in Board Order 2023-07</t>
    </r>
  </si>
  <si>
    <t>(5)/(8)</t>
  </si>
  <si>
    <t>Proposed Rider S ($ per kWh) effective July 1, 2023</t>
  </si>
  <si>
    <t>Schedule 1</t>
  </si>
  <si>
    <t>ATCO ELECTRIC YUKON (AEY)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</si>
</sst>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000_);_(&quot;$&quot;* \(#,##0.00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64" fontId="4" fillId="0" borderId="0" xfId="1" applyNumberFormat="1" applyFont="1"/>
    <xf numFmtId="0" fontId="4" fillId="0" borderId="0" xfId="0" applyFont="1" applyAlignment="1">
      <alignment horizontal="left"/>
    </xf>
    <xf numFmtId="164" fontId="4" fillId="0" borderId="0" xfId="1" applyNumberFormat="1" applyFont="1" applyFill="1"/>
    <xf numFmtId="0" fontId="7" fillId="0" borderId="0" xfId="0" applyFont="1"/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3" fontId="4" fillId="0" borderId="0" xfId="0" applyNumberFormat="1" applyFont="1"/>
    <xf numFmtId="165" fontId="5" fillId="0" borderId="2" xfId="0" applyNumberFormat="1" applyFont="1" applyBorder="1"/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right"/>
    </xf>
    <xf numFmtId="164" fontId="4" fillId="0" borderId="1" xfId="0" applyNumberFormat="1" applyFont="1" applyBorder="1"/>
  </cellXfs>
  <cellStyles count="3">
    <cellStyle name="Currency" xfId="1" builtinId="4"/>
    <cellStyle name="Normal" xfId="0" builtinId="0"/>
    <cellStyle name="Normal_2003-10-17 franchise tax schedules 2" xfId="2" xr:uid="{02BFAE38-7126-46F8-BC9E-3488BC70B3F7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08DD2-9057-4B60-91D6-ADD464ABB626}">
  <sheetPr>
    <pageSetUpPr fitToPage="1"/>
  </sheetPr>
  <dimension ref="A1:E20"/>
  <sheetViews>
    <sheetView showGridLines="0" tabSelected="1" workbookViewId="0">
      <selection activeCell="N18" sqref="N18"/>
    </sheetView>
  </sheetViews>
  <sheetFormatPr defaultColWidth="9.1796875" defaultRowHeight="12.5" x14ac:dyDescent="0.25"/>
  <cols>
    <col min="1" max="1" width="9.1796875" style="3"/>
    <col min="2" max="2" width="59.453125" style="3" customWidth="1"/>
    <col min="3" max="3" width="10.26953125" style="3" bestFit="1" customWidth="1"/>
    <col min="4" max="4" width="11.26953125" style="3" bestFit="1" customWidth="1"/>
    <col min="5" max="5" width="3.54296875" style="3" customWidth="1"/>
    <col min="6" max="16384" width="9.1796875" style="3"/>
  </cols>
  <sheetData>
    <row r="1" spans="1:5" ht="13" x14ac:dyDescent="0.3">
      <c r="A1" s="15" t="s">
        <v>20</v>
      </c>
      <c r="B1" s="16"/>
      <c r="C1" s="16"/>
      <c r="D1" s="16"/>
      <c r="E1" s="17" t="s">
        <v>19</v>
      </c>
    </row>
    <row r="2" spans="1:5" ht="13" x14ac:dyDescent="0.3">
      <c r="A2" s="15" t="s">
        <v>0</v>
      </c>
      <c r="B2" s="16"/>
      <c r="C2" s="16"/>
      <c r="D2" s="16"/>
    </row>
    <row r="3" spans="1:5" ht="23" customHeight="1" x14ac:dyDescent="0.25"/>
    <row r="4" spans="1:5" ht="13" x14ac:dyDescent="0.3">
      <c r="A4" s="1" t="s">
        <v>1</v>
      </c>
      <c r="B4" s="2" t="s">
        <v>2</v>
      </c>
      <c r="C4" s="2" t="s">
        <v>12</v>
      </c>
      <c r="D4" s="1" t="s">
        <v>3</v>
      </c>
    </row>
    <row r="5" spans="1:5" x14ac:dyDescent="0.25">
      <c r="A5" s="5"/>
    </row>
    <row r="6" spans="1:5" ht="13" x14ac:dyDescent="0.3">
      <c r="A6" s="5">
        <v>1</v>
      </c>
      <c r="B6" s="9" t="s">
        <v>10</v>
      </c>
      <c r="C6" s="9"/>
    </row>
    <row r="7" spans="1:5" ht="14.5" x14ac:dyDescent="0.25">
      <c r="A7" s="5">
        <v>2</v>
      </c>
      <c r="B7" s="11" t="s">
        <v>6</v>
      </c>
      <c r="D7" s="6">
        <v>501000</v>
      </c>
    </row>
    <row r="8" spans="1:5" ht="14.5" x14ac:dyDescent="0.25">
      <c r="A8" s="5">
        <v>3</v>
      </c>
      <c r="B8" s="11" t="s">
        <v>7</v>
      </c>
      <c r="D8" s="8">
        <v>-451486</v>
      </c>
    </row>
    <row r="9" spans="1:5" ht="14.5" x14ac:dyDescent="0.25">
      <c r="A9" s="5">
        <v>4</v>
      </c>
      <c r="B9" s="11" t="s">
        <v>9</v>
      </c>
      <c r="D9" s="8">
        <v>260590</v>
      </c>
    </row>
    <row r="10" spans="1:5" ht="13" x14ac:dyDescent="0.3">
      <c r="A10" s="5">
        <v>5</v>
      </c>
      <c r="B10" s="12" t="s">
        <v>8</v>
      </c>
      <c r="C10" s="10" t="s">
        <v>13</v>
      </c>
      <c r="D10" s="18">
        <f>SUM(D7:D9)</f>
        <v>310104</v>
      </c>
    </row>
    <row r="11" spans="1:5" x14ac:dyDescent="0.25">
      <c r="A11" s="5"/>
    </row>
    <row r="12" spans="1:5" ht="13" x14ac:dyDescent="0.3">
      <c r="A12" s="5">
        <v>6</v>
      </c>
      <c r="B12" s="9" t="s">
        <v>11</v>
      </c>
      <c r="C12" s="9"/>
    </row>
    <row r="13" spans="1:5" ht="13" x14ac:dyDescent="0.3">
      <c r="A13" s="5">
        <v>7</v>
      </c>
      <c r="B13" s="3" t="s">
        <v>15</v>
      </c>
      <c r="C13" s="9"/>
    </row>
    <row r="14" spans="1:5" x14ac:dyDescent="0.25">
      <c r="A14" s="5">
        <v>8</v>
      </c>
      <c r="B14" s="11" t="s">
        <v>14</v>
      </c>
      <c r="D14" s="13">
        <v>498277.50636117125</v>
      </c>
    </row>
    <row r="15" spans="1:5" ht="13.5" thickBot="1" x14ac:dyDescent="0.35">
      <c r="A15" s="5">
        <v>9</v>
      </c>
      <c r="B15" s="4" t="s">
        <v>18</v>
      </c>
      <c r="C15" s="5" t="s">
        <v>17</v>
      </c>
      <c r="D15" s="14">
        <f>ROUND(D10/(D14*1000),4)</f>
        <v>5.9999999999999995E-4</v>
      </c>
    </row>
    <row r="16" spans="1:5" ht="13" thickTop="1" x14ac:dyDescent="0.25">
      <c r="A16" s="5"/>
    </row>
    <row r="17" spans="1:1" x14ac:dyDescent="0.25">
      <c r="A17" s="5"/>
    </row>
    <row r="18" spans="1:1" ht="14.5" x14ac:dyDescent="0.25">
      <c r="A18" s="7" t="s">
        <v>4</v>
      </c>
    </row>
    <row r="19" spans="1:1" ht="14.5" x14ac:dyDescent="0.25">
      <c r="A19" s="3" t="s">
        <v>5</v>
      </c>
    </row>
    <row r="20" spans="1:1" ht="14.5" x14ac:dyDescent="0.25">
      <c r="A20" s="3" t="s">
        <v>16</v>
      </c>
    </row>
  </sheetData>
  <pageMargins left="0.7" right="0.7" top="0.75" bottom="0.75" header="0.3" footer="0.3"/>
  <pageSetup scale="9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Rider S - Schedule 1</vt:lpstr>
      <vt:lpstr>'Rider S - Schedule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2023-06-08T16:59:29Z</dcterms:created>
  <dcterms:modified xsi:type="dcterms:W3CDTF">2023-06-08T16:59:35Z</dcterms:modified>
</cp:coreProperties>
</file>